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1"/>
  </bookViews>
  <sheets>
    <sheet name="personal" sheetId="1" r:id="rId1"/>
    <sheet name="materiale" sheetId="2" r:id="rId2"/>
    <sheet name="proiecte" sheetId="5" r:id="rId3"/>
    <sheet name="juridice" sheetId="7" r:id="rId4"/>
    <sheet name="despagubiri" sheetId="8" r:id="rId5"/>
    <sheet name="FRDS proiecte 56.35" sheetId="9" r:id="rId6"/>
    <sheet name="FRDS proiecte 56.37" sheetId="11" r:id="rId7"/>
  </sheets>
  <definedNames>
    <definedName name="_xlnm.Print_Area" localSheetId="0">personal!$C$1:$G$60</definedName>
  </definedNames>
  <calcPr calcId="125725"/>
</workbook>
</file>

<file path=xl/calcChain.xml><?xml version="1.0" encoding="utf-8"?>
<calcChain xmlns="http://schemas.openxmlformats.org/spreadsheetml/2006/main">
  <c r="F47" i="2"/>
  <c r="F12" i="1"/>
  <c r="F40"/>
  <c r="F24"/>
  <c r="F73" i="7"/>
  <c r="E13" i="5"/>
  <c r="E15" i="9"/>
  <c r="E15" i="11"/>
  <c r="F60" i="1"/>
  <c r="F56"/>
  <c r="F52"/>
  <c r="F48"/>
  <c r="F44"/>
  <c r="F36"/>
  <c r="F32"/>
  <c r="F28"/>
  <c r="F20"/>
</calcChain>
</file>

<file path=xl/sharedStrings.xml><?xml version="1.0" encoding="utf-8"?>
<sst xmlns="http://schemas.openxmlformats.org/spreadsheetml/2006/main" count="248" uniqueCount="135">
  <si>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</si>
  <si>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</si>
  <si>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</si>
  <si>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</si>
  <si>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</si>
  <si>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</si>
  <si>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</si>
  <si>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</si>
  <si>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</si>
  <si>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</si>
  <si>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</si>
  <si>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</si>
  <si>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</si>
  <si>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</si>
  <si>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</si>
  <si>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</si>
  <si>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</si>
  <si>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</si>
  <si>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</si>
  <si>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</si>
  <si>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</si>
  <si>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</si>
  <si>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</si>
  <si>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</si>
  <si>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</si>
  <si>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</si>
  <si>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</si>
  <si>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</si>
  <si>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</si>
  <si>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</si>
  <si>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</si>
  <si>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</si>
  <si>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</si>
  <si>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</si>
  <si>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</si>
  <si>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</si>
  <si>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</si>
  <si>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</si>
  <si>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</si>
  <si>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</si>
  <si>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</si>
  <si>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</si>
  <si>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</si>
  <si>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</si>
  <si>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</si>
  <si>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</si>
  <si>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</si>
  <si>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</si>
  <si>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</si>
  <si>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</si>
  <si>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</si>
  <si>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</si>
  <si>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</si>
  <si>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</si>
  <si>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</si>
  <si>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</si>
  <si>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</si>
  <si>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</si>
  <si>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</si>
  <si>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</si>
  <si>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</si>
  <si>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</si>
  <si>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</si>
  <si>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</si>
  <si>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</si>
  <si>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</si>
  <si>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</si>
  <si>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</si>
  <si>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</si>
  <si>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</si>
  <si>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</si>
  <si>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</si>
  <si>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</si>
  <si>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10.01.05</t>
  </si>
  <si>
    <t>Total 10.01.05</t>
  </si>
  <si>
    <t>Subtotal 10.01.05</t>
  </si>
  <si>
    <t>AVANS CO</t>
  </si>
  <si>
    <t>UTILITATI</t>
  </si>
  <si>
    <t>METRO SERVICE</t>
  </si>
  <si>
    <t>FURNITURI</t>
  </si>
  <si>
    <t>ORANGE</t>
  </si>
  <si>
    <t>COMPANIA DE INFORMATICA</t>
  </si>
  <si>
    <t>GRUP SOFT</t>
  </si>
  <si>
    <t>FUNDATIA DE DEZVOLTARE</t>
  </si>
  <si>
    <t>Subtotal 10.02.02</t>
  </si>
  <si>
    <t>10.02.02</t>
  </si>
  <si>
    <t>Total 10.02.02</t>
  </si>
  <si>
    <t>CONSILIUL JUDETEAN NEAMT</t>
  </si>
  <si>
    <t>ALTE BUNURI SI SERVICII</t>
  </si>
  <si>
    <t>DINAMIC 92</t>
  </si>
  <si>
    <t>SCALA IMPEX</t>
  </si>
  <si>
    <t>SERVICII TELEFONIE</t>
  </si>
  <si>
    <t>REPARATII CURENTE</t>
  </si>
  <si>
    <t>INSTITUTIA PREFECTULUI NEAMT</t>
  </si>
  <si>
    <t>CEC/ DEPLASARI</t>
  </si>
  <si>
    <t>01.12.2017.-31.12.2017</t>
  </si>
  <si>
    <t>DECEMBRIE</t>
  </si>
  <si>
    <t>01.12.2017-31.12.2017</t>
  </si>
  <si>
    <t>11.12.2017</t>
  </si>
  <si>
    <t>SC INTER BROKER DE ASIG. SRL</t>
  </si>
  <si>
    <t>ASIGURARI</t>
  </si>
  <si>
    <t>SC SARAL EXPERT CONSULT SRL</t>
  </si>
  <si>
    <t>19.12.2017</t>
  </si>
  <si>
    <t xml:space="preserve"> CAZARE</t>
  </si>
  <si>
    <t>SC AGRESSIONE GROUP SA</t>
  </si>
  <si>
    <t>TIMBRE</t>
  </si>
  <si>
    <t>20.12.2017</t>
  </si>
  <si>
    <t xml:space="preserve"> SC TROLEIBUZU</t>
  </si>
  <si>
    <t>AUTOMOLDOVA</t>
  </si>
  <si>
    <t>LUKoil Romania SRL</t>
  </si>
  <si>
    <t>CARBURANTI</t>
  </si>
  <si>
    <t>PRESTARI SERVICII</t>
  </si>
  <si>
    <t>,SC GIL FLASH IMPEX SRL</t>
  </si>
  <si>
    <t>CAZARE</t>
  </si>
  <si>
    <t>MONITORUL OFICIAL</t>
  </si>
  <si>
    <t>PUBLICATII</t>
  </si>
  <si>
    <t>PIESE DE ASCHIMB</t>
  </si>
  <si>
    <t>21.12.2017</t>
  </si>
  <si>
    <t>HANA SRL</t>
  </si>
  <si>
    <t xml:space="preserve">PROTOCOL </t>
  </si>
  <si>
    <t>PRINCON ADVERTISING ART</t>
  </si>
  <si>
    <t>VALMEDIA SRL</t>
  </si>
  <si>
    <t>KLAUS CLEAN</t>
  </si>
  <si>
    <t>TROLEIBUZU SRL</t>
  </si>
  <si>
    <t>COMPANIA NATIONALA DE POSTA</t>
  </si>
  <si>
    <t>IASI IT SRL</t>
  </si>
  <si>
    <t>OB INVENTAR</t>
  </si>
  <si>
    <t>ANTEU SRL</t>
  </si>
  <si>
    <t>PROTECTIA MUNCII</t>
  </si>
  <si>
    <t>RODOCAR SRL</t>
  </si>
  <si>
    <t>27.12.2017</t>
  </si>
  <si>
    <t>TELEKOM</t>
  </si>
  <si>
    <t>SC GIL FLASH IMPEX SRL</t>
  </si>
  <si>
    <t>15.12.2017</t>
  </si>
  <si>
    <t xml:space="preserve">CEC/ BUNURI SI SERVICII </t>
  </si>
</sst>
</file>

<file path=xl/styles.xml><?xml version="1.0" encoding="utf-8"?>
<styleSheet xmlns="http://schemas.openxmlformats.org/spreadsheetml/2006/main">
  <numFmts count="8">
    <numFmt numFmtId="164" formatCode="_-* #,##0.00\ _l_e_i_-;\-* #,##0.00\ _l_e_i_-;_-* \-??\ _l_e_i_-;_-@_-"/>
    <numFmt numFmtId="165" formatCode="d\ mmm\ yy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</numFmts>
  <fonts count="39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Liberation Sans1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6">
    <xf numFmtId="0" fontId="0" fillId="0" borderId="0"/>
    <xf numFmtId="0" fontId="1" fillId="2" borderId="0" applyNumberFormat="0" applyBorder="0" applyAlignment="0" applyProtection="0"/>
    <xf numFmtId="0" fontId="18" fillId="21" borderId="0"/>
    <xf numFmtId="0" fontId="1" fillId="3" borderId="0" applyNumberFormat="0" applyBorder="0" applyAlignment="0" applyProtection="0"/>
    <xf numFmtId="0" fontId="18" fillId="22" borderId="0"/>
    <xf numFmtId="0" fontId="1" fillId="4" borderId="0" applyNumberFormat="0" applyBorder="0" applyAlignment="0" applyProtection="0"/>
    <xf numFmtId="0" fontId="18" fillId="23" borderId="0"/>
    <xf numFmtId="0" fontId="1" fillId="5" borderId="0" applyNumberFormat="0" applyBorder="0" applyAlignment="0" applyProtection="0"/>
    <xf numFmtId="0" fontId="18" fillId="24" borderId="0"/>
    <xf numFmtId="0" fontId="1" fillId="6" borderId="0" applyNumberFormat="0" applyBorder="0" applyAlignment="0" applyProtection="0"/>
    <xf numFmtId="0" fontId="18" fillId="25" borderId="0"/>
    <xf numFmtId="0" fontId="1" fillId="7" borderId="0" applyNumberFormat="0" applyBorder="0" applyAlignment="0" applyProtection="0"/>
    <xf numFmtId="0" fontId="18" fillId="26" borderId="0"/>
    <xf numFmtId="0" fontId="1" fillId="8" borderId="0" applyNumberFormat="0" applyBorder="0" applyAlignment="0" applyProtection="0"/>
    <xf numFmtId="0" fontId="18" fillId="27" borderId="0"/>
    <xf numFmtId="0" fontId="1" fillId="9" borderId="0" applyNumberFormat="0" applyBorder="0" applyAlignment="0" applyProtection="0"/>
    <xf numFmtId="0" fontId="18" fillId="28" borderId="0"/>
    <xf numFmtId="0" fontId="1" fillId="10" borderId="0" applyNumberFormat="0" applyBorder="0" applyAlignment="0" applyProtection="0"/>
    <xf numFmtId="0" fontId="18" fillId="29" borderId="0"/>
    <xf numFmtId="0" fontId="1" fillId="5" borderId="0" applyNumberFormat="0" applyBorder="0" applyAlignment="0" applyProtection="0"/>
    <xf numFmtId="0" fontId="18" fillId="24" borderId="0"/>
    <xf numFmtId="0" fontId="1" fillId="8" borderId="0" applyNumberFormat="0" applyBorder="0" applyAlignment="0" applyProtection="0"/>
    <xf numFmtId="0" fontId="18" fillId="27" borderId="0"/>
    <xf numFmtId="0" fontId="1" fillId="11" borderId="0" applyNumberFormat="0" applyBorder="0" applyAlignment="0" applyProtection="0"/>
    <xf numFmtId="0" fontId="18" fillId="30" borderId="0"/>
    <xf numFmtId="0" fontId="2" fillId="12" borderId="0" applyNumberFormat="0" applyBorder="0" applyAlignment="0" applyProtection="0"/>
    <xf numFmtId="0" fontId="19" fillId="31" borderId="0"/>
    <xf numFmtId="0" fontId="2" fillId="9" borderId="0" applyNumberFormat="0" applyBorder="0" applyAlignment="0" applyProtection="0"/>
    <xf numFmtId="0" fontId="19" fillId="28" borderId="0"/>
    <xf numFmtId="0" fontId="2" fillId="10" borderId="0" applyNumberFormat="0" applyBorder="0" applyAlignment="0" applyProtection="0"/>
    <xf numFmtId="0" fontId="19" fillId="29" borderId="0"/>
    <xf numFmtId="0" fontId="2" fillId="13" borderId="0" applyNumberFormat="0" applyBorder="0" applyAlignment="0" applyProtection="0"/>
    <xf numFmtId="0" fontId="19" fillId="32" borderId="0"/>
    <xf numFmtId="0" fontId="2" fillId="14" borderId="0" applyNumberFormat="0" applyBorder="0" applyAlignment="0" applyProtection="0"/>
    <xf numFmtId="0" fontId="19" fillId="33" borderId="0"/>
    <xf numFmtId="0" fontId="2" fillId="15" borderId="0" applyNumberFormat="0" applyBorder="0" applyAlignment="0" applyProtection="0"/>
    <xf numFmtId="0" fontId="19" fillId="34" borderId="0"/>
    <xf numFmtId="0" fontId="2" fillId="16" borderId="0" applyNumberFormat="0" applyBorder="0" applyAlignment="0" applyProtection="0"/>
    <xf numFmtId="0" fontId="19" fillId="35" borderId="0"/>
    <xf numFmtId="0" fontId="2" fillId="17" borderId="0" applyNumberFormat="0" applyBorder="0" applyAlignment="0" applyProtection="0"/>
    <xf numFmtId="0" fontId="19" fillId="36" borderId="0"/>
    <xf numFmtId="0" fontId="2" fillId="18" borderId="0" applyNumberFormat="0" applyBorder="0" applyAlignment="0" applyProtection="0"/>
    <xf numFmtId="0" fontId="19" fillId="37" borderId="0"/>
    <xf numFmtId="0" fontId="2" fillId="13" borderId="0" applyNumberFormat="0" applyBorder="0" applyAlignment="0" applyProtection="0"/>
    <xf numFmtId="0" fontId="19" fillId="32" borderId="0"/>
    <xf numFmtId="0" fontId="2" fillId="14" borderId="0" applyNumberFormat="0" applyBorder="0" applyAlignment="0" applyProtection="0"/>
    <xf numFmtId="0" fontId="19" fillId="33" borderId="0"/>
    <xf numFmtId="0" fontId="2" fillId="19" borderId="0" applyNumberFormat="0" applyBorder="0" applyAlignment="0" applyProtection="0"/>
    <xf numFmtId="0" fontId="19" fillId="38" borderId="0"/>
    <xf numFmtId="0" fontId="20" fillId="22" borderId="0"/>
    <xf numFmtId="0" fontId="21" fillId="39" borderId="43"/>
    <xf numFmtId="0" fontId="22" fillId="40" borderId="44"/>
    <xf numFmtId="164" fontId="9" fillId="0" borderId="0" applyFill="0" applyBorder="0" applyAlignment="0" applyProtection="0"/>
    <xf numFmtId="170" fontId="18" fillId="0" borderId="0"/>
    <xf numFmtId="0" fontId="23" fillId="0" borderId="0"/>
    <xf numFmtId="0" fontId="24" fillId="23" borderId="0"/>
    <xf numFmtId="0" fontId="25" fillId="0" borderId="0">
      <alignment horizontal="center"/>
    </xf>
    <xf numFmtId="0" fontId="26" fillId="0" borderId="45"/>
    <xf numFmtId="0" fontId="27" fillId="0" borderId="46"/>
    <xf numFmtId="0" fontId="28" fillId="0" borderId="47"/>
    <xf numFmtId="0" fontId="28" fillId="0" borderId="0"/>
    <xf numFmtId="0" fontId="25" fillId="0" borderId="0">
      <alignment horizontal="center" textRotation="90"/>
    </xf>
    <xf numFmtId="0" fontId="29" fillId="26" borderId="43"/>
    <xf numFmtId="0" fontId="30" fillId="0" borderId="48"/>
    <xf numFmtId="0" fontId="31" fillId="41" borderId="0"/>
    <xf numFmtId="0" fontId="9" fillId="0" borderId="0"/>
    <xf numFmtId="0" fontId="3" fillId="0" borderId="0"/>
    <xf numFmtId="0" fontId="32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32" fillId="0" borderId="0"/>
    <xf numFmtId="0" fontId="33" fillId="0" borderId="0"/>
    <xf numFmtId="0" fontId="9" fillId="0" borderId="0"/>
    <xf numFmtId="0" fontId="32" fillId="0" borderId="0"/>
    <xf numFmtId="0" fontId="32" fillId="0" borderId="0"/>
    <xf numFmtId="0" fontId="18" fillId="42" borderId="49"/>
    <xf numFmtId="0" fontId="34" fillId="39" borderId="50"/>
    <xf numFmtId="0" fontId="35" fillId="0" borderId="0"/>
    <xf numFmtId="171" fontId="35" fillId="0" borderId="0"/>
    <xf numFmtId="0" fontId="36" fillId="0" borderId="0"/>
    <xf numFmtId="0" fontId="4" fillId="0" borderId="2" applyNumberFormat="0" applyFill="0" applyAlignment="0" applyProtection="0"/>
    <xf numFmtId="0" fontId="37" fillId="0" borderId="51"/>
    <xf numFmtId="164" fontId="9" fillId="0" borderId="0" applyFill="0" applyBorder="0" applyAlignment="0" applyProtection="0"/>
    <xf numFmtId="0" fontId="38" fillId="0" borderId="0"/>
  </cellStyleXfs>
  <cellXfs count="167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6" fillId="0" borderId="0" xfId="66" applyFont="1" applyAlignment="1">
      <alignment horizontal="left"/>
    </xf>
    <xf numFmtId="0" fontId="7" fillId="0" borderId="0" xfId="66" applyFont="1"/>
    <xf numFmtId="0" fontId="7" fillId="0" borderId="0" xfId="66" applyFont="1" applyBorder="1"/>
    <xf numFmtId="0" fontId="8" fillId="0" borderId="0" xfId="66" applyFont="1" applyBorder="1" applyAlignment="1">
      <alignment wrapText="1"/>
    </xf>
    <xf numFmtId="0" fontId="7" fillId="0" borderId="0" xfId="0" applyFont="1"/>
    <xf numFmtId="0" fontId="9" fillId="0" borderId="0" xfId="69"/>
    <xf numFmtId="0" fontId="9" fillId="0" borderId="0" xfId="74"/>
    <xf numFmtId="0" fontId="5" fillId="0" borderId="0" xfId="69" applyFont="1"/>
    <xf numFmtId="0" fontId="5" fillId="0" borderId="0" xfId="74" applyFont="1"/>
    <xf numFmtId="0" fontId="9" fillId="0" borderId="0" xfId="71"/>
    <xf numFmtId="49" fontId="8" fillId="0" borderId="0" xfId="66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7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7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7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7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7" fontId="0" fillId="0" borderId="7" xfId="0" applyNumberFormat="1" applyFont="1" applyBorder="1"/>
    <xf numFmtId="3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7" fontId="0" fillId="0" borderId="9" xfId="0" applyNumberFormat="1" applyFont="1" applyBorder="1"/>
    <xf numFmtId="3" fontId="0" fillId="0" borderId="9" xfId="0" applyNumberFormat="1" applyFont="1" applyBorder="1"/>
    <xf numFmtId="168" fontId="0" fillId="0" borderId="1" xfId="0" applyNumberFormat="1" applyFont="1" applyBorder="1"/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0" xfId="66" applyFont="1" applyBorder="1" applyAlignment="1">
      <alignment horizontal="center" wrapText="1"/>
    </xf>
    <xf numFmtId="0" fontId="8" fillId="0" borderId="0" xfId="66" applyFont="1" applyFill="1" applyBorder="1" applyAlignment="1">
      <alignment horizontal="left"/>
    </xf>
    <xf numFmtId="49" fontId="8" fillId="0" borderId="0" xfId="66" applyNumberFormat="1" applyFont="1" applyFill="1" applyBorder="1" applyAlignment="1">
      <alignment horizontal="left"/>
    </xf>
    <xf numFmtId="0" fontId="6" fillId="0" borderId="12" xfId="66" applyFont="1" applyBorder="1" applyAlignment="1">
      <alignment horizontal="center"/>
    </xf>
    <xf numFmtId="0" fontId="6" fillId="0" borderId="9" xfId="66" applyFont="1" applyBorder="1" applyAlignment="1">
      <alignment horizontal="center"/>
    </xf>
    <xf numFmtId="0" fontId="6" fillId="0" borderId="13" xfId="66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66" applyFont="1" applyBorder="1" applyAlignment="1">
      <alignment horizontal="center" wrapText="1"/>
    </xf>
    <xf numFmtId="4" fontId="7" fillId="0" borderId="14" xfId="66" applyNumberFormat="1" applyFont="1" applyBorder="1" applyAlignment="1">
      <alignment horizontal="right"/>
    </xf>
    <xf numFmtId="14" fontId="7" fillId="0" borderId="15" xfId="0" applyNumberFormat="1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4" fontId="7" fillId="0" borderId="16" xfId="66" applyNumberFormat="1" applyFont="1" applyBorder="1" applyAlignment="1">
      <alignment horizontal="right"/>
    </xf>
    <xf numFmtId="0" fontId="7" fillId="0" borderId="17" xfId="66" applyFont="1" applyBorder="1" applyAlignment="1">
      <alignment horizontal="center"/>
    </xf>
    <xf numFmtId="0" fontId="7" fillId="0" borderId="3" xfId="66" applyFont="1" applyBorder="1"/>
    <xf numFmtId="4" fontId="7" fillId="0" borderId="18" xfId="66" applyNumberFormat="1" applyFont="1" applyBorder="1"/>
    <xf numFmtId="0" fontId="7" fillId="0" borderId="1" xfId="66" applyFont="1" applyBorder="1" applyAlignment="1">
      <alignment horizontal="center"/>
    </xf>
    <xf numFmtId="0" fontId="6" fillId="0" borderId="19" xfId="66" applyFont="1" applyBorder="1" applyAlignment="1">
      <alignment horizontal="center"/>
    </xf>
    <xf numFmtId="0" fontId="7" fillId="0" borderId="0" xfId="66" applyFont="1" applyAlignment="1">
      <alignment horizontal="center"/>
    </xf>
    <xf numFmtId="0" fontId="8" fillId="20" borderId="0" xfId="66" applyNumberFormat="1" applyFont="1" applyFill="1" applyBorder="1" applyAlignment="1">
      <alignment horizontal="center" wrapText="1"/>
    </xf>
    <xf numFmtId="0" fontId="8" fillId="0" borderId="0" xfId="66" applyFont="1" applyFill="1" applyBorder="1" applyAlignment="1">
      <alignment horizontal="center"/>
    </xf>
    <xf numFmtId="0" fontId="6" fillId="0" borderId="20" xfId="66" applyFont="1" applyBorder="1" applyAlignment="1">
      <alignment horizontal="center"/>
    </xf>
    <xf numFmtId="0" fontId="6" fillId="0" borderId="21" xfId="66" applyFont="1" applyBorder="1" applyAlignment="1">
      <alignment horizontal="center"/>
    </xf>
    <xf numFmtId="0" fontId="6" fillId="0" borderId="22" xfId="66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" fontId="7" fillId="0" borderId="1" xfId="0" applyNumberFormat="1" applyFont="1" applyBorder="1"/>
    <xf numFmtId="0" fontId="7" fillId="0" borderId="23" xfId="66" applyFont="1" applyBorder="1" applyAlignment="1">
      <alignment horizontal="center"/>
    </xf>
    <xf numFmtId="0" fontId="7" fillId="0" borderId="24" xfId="66" applyFont="1" applyBorder="1" applyAlignment="1">
      <alignment horizontal="center"/>
    </xf>
    <xf numFmtId="0" fontId="7" fillId="0" borderId="24" xfId="66" applyFont="1" applyBorder="1"/>
    <xf numFmtId="4" fontId="6" fillId="0" borderId="25" xfId="66" applyNumberFormat="1" applyFont="1" applyBorder="1"/>
    <xf numFmtId="0" fontId="33" fillId="0" borderId="0" xfId="73"/>
    <xf numFmtId="0" fontId="11" fillId="0" borderId="0" xfId="75" applyFont="1" applyFill="1" applyAlignment="1" applyProtection="1"/>
    <xf numFmtId="0" fontId="13" fillId="0" borderId="0" xfId="70" applyFont="1" applyFill="1" applyAlignment="1" applyProtection="1"/>
    <xf numFmtId="0" fontId="13" fillId="0" borderId="0" xfId="75" applyFont="1" applyFill="1" applyAlignment="1" applyProtection="1"/>
    <xf numFmtId="0" fontId="13" fillId="0" borderId="1" xfId="75" applyFont="1" applyFill="1" applyBorder="1" applyAlignment="1" applyProtection="1">
      <alignment horizontal="center" vertical="center"/>
    </xf>
    <xf numFmtId="0" fontId="13" fillId="0" borderId="1" xfId="75" applyFont="1" applyFill="1" applyBorder="1" applyAlignment="1" applyProtection="1">
      <alignment horizontal="center" vertical="center" wrapText="1"/>
    </xf>
    <xf numFmtId="0" fontId="13" fillId="0" borderId="1" xfId="70" applyFont="1" applyFill="1" applyBorder="1" applyAlignment="1" applyProtection="1">
      <alignment horizontal="center" vertical="center"/>
    </xf>
    <xf numFmtId="169" fontId="14" fillId="0" borderId="1" xfId="70" applyNumberFormat="1" applyFont="1" applyFill="1" applyBorder="1" applyAlignment="1" applyProtection="1">
      <alignment horizontal="center"/>
    </xf>
    <xf numFmtId="0" fontId="14" fillId="0" borderId="1" xfId="70" applyFont="1" applyFill="1" applyBorder="1" applyAlignment="1" applyProtection="1">
      <alignment horizontal="center"/>
    </xf>
    <xf numFmtId="0" fontId="14" fillId="0" borderId="1" xfId="73" applyFont="1" applyBorder="1"/>
    <xf numFmtId="4" fontId="12" fillId="0" borderId="1" xfId="73" applyNumberFormat="1" applyFont="1" applyBorder="1"/>
    <xf numFmtId="0" fontId="11" fillId="0" borderId="1" xfId="70" applyFont="1" applyFill="1" applyBorder="1" applyAlignment="1" applyProtection="1">
      <alignment horizontal="center"/>
    </xf>
    <xf numFmtId="0" fontId="12" fillId="0" borderId="1" xfId="73" applyFont="1" applyBorder="1"/>
    <xf numFmtId="0" fontId="15" fillId="0" borderId="1" xfId="76" applyFont="1" applyFill="1" applyBorder="1" applyAlignment="1" applyProtection="1"/>
    <xf numFmtId="0" fontId="11" fillId="0" borderId="1" xfId="76" applyFont="1" applyFill="1" applyBorder="1" applyAlignment="1" applyProtection="1"/>
    <xf numFmtId="4" fontId="15" fillId="0" borderId="1" xfId="76" applyNumberFormat="1" applyFont="1" applyFill="1" applyBorder="1" applyAlignment="1" applyProtection="1">
      <alignment horizontal="right"/>
    </xf>
    <xf numFmtId="0" fontId="13" fillId="0" borderId="0" xfId="69" applyFont="1" applyFill="1" applyAlignment="1"/>
    <xf numFmtId="0" fontId="13" fillId="0" borderId="0" xfId="74" applyFont="1" applyFill="1" applyAlignment="1"/>
    <xf numFmtId="0" fontId="11" fillId="0" borderId="0" xfId="74" applyFont="1" applyFill="1" applyAlignment="1"/>
    <xf numFmtId="49" fontId="13" fillId="0" borderId="0" xfId="74" applyNumberFormat="1" applyFont="1" applyFill="1" applyAlignment="1"/>
    <xf numFmtId="0" fontId="13" fillId="0" borderId="1" xfId="74" applyFont="1" applyFill="1" applyBorder="1" applyAlignment="1">
      <alignment horizontal="center" vertical="center"/>
    </xf>
    <xf numFmtId="0" fontId="13" fillId="0" borderId="1" xfId="74" applyFont="1" applyFill="1" applyBorder="1" applyAlignment="1">
      <alignment horizontal="center" vertical="center" wrapText="1"/>
    </xf>
    <xf numFmtId="0" fontId="13" fillId="0" borderId="1" xfId="69" applyFont="1" applyFill="1" applyBorder="1" applyAlignment="1">
      <alignment horizontal="center" vertical="center"/>
    </xf>
    <xf numFmtId="0" fontId="11" fillId="0" borderId="1" xfId="74" applyFont="1" applyFill="1" applyBorder="1" applyAlignment="1">
      <alignment horizontal="center" vertical="center"/>
    </xf>
    <xf numFmtId="172" fontId="11" fillId="0" borderId="1" xfId="69" applyNumberFormat="1" applyFont="1" applyFill="1" applyBorder="1" applyAlignment="1">
      <alignment horizontal="center"/>
    </xf>
    <xf numFmtId="0" fontId="11" fillId="0" borderId="1" xfId="69" applyFont="1" applyFill="1" applyBorder="1" applyAlignment="1">
      <alignment horizontal="center"/>
    </xf>
    <xf numFmtId="0" fontId="14" fillId="0" borderId="1" xfId="69" applyFont="1" applyFill="1" applyBorder="1" applyAlignment="1">
      <alignment horizontal="center"/>
    </xf>
    <xf numFmtId="0" fontId="0" fillId="0" borderId="1" xfId="0" applyBorder="1"/>
    <xf numFmtId="4" fontId="11" fillId="0" borderId="1" xfId="69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1" fillId="0" borderId="7" xfId="69" applyFont="1" applyFill="1" applyBorder="1" applyAlignment="1">
      <alignment horizontal="center"/>
    </xf>
    <xf numFmtId="0" fontId="11" fillId="0" borderId="5" xfId="74" applyFont="1" applyFill="1" applyBorder="1" applyAlignment="1">
      <alignment horizontal="center" vertical="center"/>
    </xf>
    <xf numFmtId="0" fontId="11" fillId="0" borderId="5" xfId="69" applyFont="1" applyFill="1" applyBorder="1" applyAlignment="1">
      <alignment horizontal="center"/>
    </xf>
    <xf numFmtId="4" fontId="11" fillId="0" borderId="5" xfId="69" applyNumberFormat="1" applyFont="1" applyFill="1" applyBorder="1" applyAlignment="1">
      <alignment horizontal="right"/>
    </xf>
    <xf numFmtId="172" fontId="16" fillId="0" borderId="1" xfId="69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15" fillId="0" borderId="1" xfId="69" applyNumberFormat="1" applyFont="1" applyFill="1" applyBorder="1" applyAlignment="1">
      <alignment horizontal="right" vertical="center"/>
    </xf>
    <xf numFmtId="0" fontId="6" fillId="0" borderId="9" xfId="66" applyFont="1" applyBorder="1" applyAlignment="1">
      <alignment horizontal="center" wrapText="1"/>
    </xf>
    <xf numFmtId="0" fontId="7" fillId="0" borderId="17" xfId="66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14" fontId="0" fillId="0" borderId="26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7" xfId="0" applyBorder="1"/>
    <xf numFmtId="0" fontId="0" fillId="0" borderId="28" xfId="0" applyFont="1" applyBorder="1"/>
    <xf numFmtId="167" fontId="0" fillId="0" borderId="28" xfId="0" applyNumberFormat="1" applyFont="1" applyBorder="1"/>
    <xf numFmtId="0" fontId="0" fillId="0" borderId="29" xfId="0" applyFont="1" applyBorder="1"/>
    <xf numFmtId="167" fontId="0" fillId="0" borderId="29" xfId="0" applyNumberFormat="1" applyFont="1" applyBorder="1"/>
    <xf numFmtId="0" fontId="0" fillId="0" borderId="30" xfId="0" applyBorder="1"/>
    <xf numFmtId="0" fontId="0" fillId="0" borderId="31" xfId="0" applyFont="1" applyBorder="1"/>
    <xf numFmtId="0" fontId="0" fillId="0" borderId="32" xfId="0" applyBorder="1"/>
    <xf numFmtId="0" fontId="0" fillId="0" borderId="33" xfId="0" applyFont="1" applyBorder="1"/>
    <xf numFmtId="167" fontId="0" fillId="0" borderId="33" xfId="0" applyNumberFormat="1" applyFont="1" applyBorder="1"/>
    <xf numFmtId="0" fontId="0" fillId="0" borderId="34" xfId="0" applyBorder="1"/>
    <xf numFmtId="0" fontId="0" fillId="0" borderId="35" xfId="0" applyBorder="1"/>
    <xf numFmtId="0" fontId="17" fillId="0" borderId="31" xfId="0" applyFont="1" applyBorder="1"/>
    <xf numFmtId="0" fontId="0" fillId="0" borderId="36" xfId="0" applyBorder="1"/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8" xfId="84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14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Border="1"/>
    <xf numFmtId="14" fontId="0" fillId="0" borderId="28" xfId="0" applyNumberFormat="1" applyBorder="1"/>
    <xf numFmtId="0" fontId="0" fillId="0" borderId="28" xfId="0" applyFill="1" applyBorder="1"/>
    <xf numFmtId="0" fontId="5" fillId="0" borderId="28" xfId="0" applyFont="1" applyBorder="1" applyAlignment="1">
      <alignment horizontal="right"/>
    </xf>
    <xf numFmtId="164" fontId="5" fillId="0" borderId="28" xfId="84" applyFont="1" applyFill="1" applyBorder="1" applyAlignment="1" applyProtection="1"/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8" xfId="0" applyBorder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8" fillId="20" borderId="0" xfId="66" applyNumberFormat="1" applyFont="1" applyFill="1" applyBorder="1" applyAlignment="1">
      <alignment horizontal="left" wrapText="1"/>
    </xf>
    <xf numFmtId="0" fontId="8" fillId="0" borderId="0" xfId="66" applyFont="1" applyBorder="1" applyAlignment="1">
      <alignment horizontal="center" wrapText="1"/>
    </xf>
    <xf numFmtId="49" fontId="8" fillId="0" borderId="0" xfId="66" applyNumberFormat="1" applyFont="1" applyFill="1" applyBorder="1" applyAlignment="1">
      <alignment horizontal="center"/>
    </xf>
  </cellXfs>
  <cellStyles count="86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" xfId="84" builtinId="3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rmal_Sheet2 2" xfId="74"/>
    <cellStyle name="Normal_Sheet2 2 2" xfId="75"/>
    <cellStyle name="Normal_Sheet2 3" xfId="76"/>
    <cellStyle name="Note 2" xfId="77"/>
    <cellStyle name="Output 2" xfId="78"/>
    <cellStyle name="Result" xfId="79"/>
    <cellStyle name="Result2" xfId="80"/>
    <cellStyle name="Title 2" xfId="81"/>
    <cellStyle name="Total" xfId="82" builtinId="25" customBuiltin="1"/>
    <cellStyle name="Total 2" xfId="83"/>
    <cellStyle name="Warning Text 2" xfId="8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0"/>
  <sheetViews>
    <sheetView topLeftCell="C1" workbookViewId="0">
      <selection activeCell="F59" sqref="F59"/>
    </sheetView>
  </sheetViews>
  <sheetFormatPr defaultRowHeight="12.75"/>
  <cols>
    <col min="1" max="2" width="0" hidden="1" customWidth="1"/>
    <col min="3" max="3" width="20.28515625" customWidth="1"/>
    <col min="4" max="4" width="12.42578125" customWidth="1"/>
    <col min="5" max="5" width="6.5703125" customWidth="1"/>
    <col min="6" max="6" width="15.28515625" customWidth="1"/>
    <col min="7" max="7" width="27.28515625" bestFit="1" customWidth="1"/>
  </cols>
  <sheetData>
    <row r="1" spans="3:8">
      <c r="C1" s="1" t="s">
        <v>0</v>
      </c>
      <c r="D1" s="1"/>
      <c r="E1" s="1"/>
      <c r="F1" s="1"/>
    </row>
    <row r="3" spans="3:8">
      <c r="C3" s="1" t="s">
        <v>1</v>
      </c>
      <c r="D3" s="1"/>
      <c r="E3" s="1"/>
      <c r="F3" s="1"/>
      <c r="G3" s="1"/>
    </row>
    <row r="4" spans="3:8">
      <c r="C4" s="1" t="s">
        <v>2</v>
      </c>
      <c r="D4" s="1"/>
      <c r="E4" s="1"/>
      <c r="F4" s="1"/>
      <c r="H4" s="2"/>
    </row>
    <row r="5" spans="3:8">
      <c r="C5" s="1"/>
      <c r="D5" s="1"/>
      <c r="E5" s="1"/>
      <c r="F5" s="1"/>
      <c r="H5" s="2"/>
    </row>
    <row r="6" spans="3:8">
      <c r="C6" s="1"/>
      <c r="D6" s="3"/>
      <c r="E6" s="1"/>
      <c r="F6" s="43" t="s">
        <v>68</v>
      </c>
      <c r="G6" s="4" t="s">
        <v>95</v>
      </c>
      <c r="H6" s="2"/>
    </row>
    <row r="7" spans="3:8">
      <c r="D7" s="1"/>
      <c r="E7" s="1"/>
      <c r="F7" s="1"/>
    </row>
    <row r="8" spans="3:8">
      <c r="C8" s="20" t="s">
        <v>31</v>
      </c>
      <c r="D8" s="20" t="s">
        <v>3</v>
      </c>
      <c r="E8" s="20" t="s">
        <v>4</v>
      </c>
      <c r="F8" s="20" t="s">
        <v>5</v>
      </c>
      <c r="G8" s="20" t="s">
        <v>6</v>
      </c>
    </row>
    <row r="9" spans="3:8">
      <c r="C9" s="21" t="s">
        <v>32</v>
      </c>
      <c r="D9" s="20"/>
      <c r="E9" s="20"/>
      <c r="F9" s="22">
        <v>1443158</v>
      </c>
      <c r="G9" s="20"/>
    </row>
    <row r="10" spans="3:8">
      <c r="C10" s="23" t="s">
        <v>33</v>
      </c>
      <c r="D10" s="6" t="s">
        <v>96</v>
      </c>
      <c r="E10" s="6">
        <v>13</v>
      </c>
      <c r="F10" s="24">
        <v>164010</v>
      </c>
      <c r="G10" s="6" t="s">
        <v>36</v>
      </c>
    </row>
    <row r="11" spans="3:8">
      <c r="C11" s="23"/>
      <c r="D11" s="8"/>
      <c r="E11" s="6"/>
      <c r="F11" s="24">
        <v>0</v>
      </c>
      <c r="G11" s="6" t="s">
        <v>76</v>
      </c>
    </row>
    <row r="12" spans="3:8" ht="13.5" thickBot="1">
      <c r="C12" s="25" t="s">
        <v>35</v>
      </c>
      <c r="D12" s="26"/>
      <c r="E12" s="7"/>
      <c r="F12" s="27">
        <f>SUM(F9:F11)</f>
        <v>1607168</v>
      </c>
      <c r="G12" s="7"/>
    </row>
    <row r="13" spans="3:8">
      <c r="C13" s="30" t="s">
        <v>75</v>
      </c>
      <c r="D13" s="29"/>
      <c r="E13" s="30"/>
      <c r="F13" s="31">
        <v>115834</v>
      </c>
      <c r="G13" s="30"/>
    </row>
    <row r="14" spans="3:8">
      <c r="C14" s="5" t="s">
        <v>73</v>
      </c>
      <c r="D14" s="6" t="s">
        <v>96</v>
      </c>
      <c r="E14" s="6">
        <v>13</v>
      </c>
      <c r="F14" s="24">
        <v>14274</v>
      </c>
      <c r="G14" s="6" t="s">
        <v>36</v>
      </c>
    </row>
    <row r="15" spans="3:8" hidden="1">
      <c r="C15" s="5"/>
      <c r="D15" s="6"/>
      <c r="E15" s="6"/>
      <c r="F15" s="24"/>
      <c r="G15" s="6" t="s">
        <v>36</v>
      </c>
    </row>
    <row r="16" spans="3:8" hidden="1">
      <c r="C16" s="5"/>
      <c r="D16" s="6"/>
      <c r="E16" s="6"/>
      <c r="F16" s="24"/>
      <c r="G16" s="6" t="s">
        <v>36</v>
      </c>
    </row>
    <row r="17" spans="3:7" hidden="1">
      <c r="C17" s="32"/>
      <c r="D17" s="30"/>
      <c r="E17" s="30">
        <v>24</v>
      </c>
      <c r="F17" s="31">
        <v>2135</v>
      </c>
      <c r="G17" s="6" t="s">
        <v>36</v>
      </c>
    </row>
    <row r="18" spans="3:7" hidden="1">
      <c r="C18" s="32"/>
      <c r="D18" s="30"/>
      <c r="E18" s="30"/>
      <c r="F18" s="31"/>
      <c r="G18" s="6"/>
    </row>
    <row r="19" spans="3:7" hidden="1">
      <c r="C19" s="32"/>
      <c r="D19" s="30"/>
      <c r="E19" s="30"/>
      <c r="F19" s="31"/>
      <c r="G19" s="6"/>
    </row>
    <row r="20" spans="3:7" ht="13.5" hidden="1" thickBot="1">
      <c r="C20" s="25" t="s">
        <v>37</v>
      </c>
      <c r="D20" s="7"/>
      <c r="E20" s="7"/>
      <c r="F20" s="27">
        <f>SUM(F13:F19)</f>
        <v>132243</v>
      </c>
      <c r="G20" s="7"/>
    </row>
    <row r="21" spans="3:7" hidden="1">
      <c r="C21" s="28" t="s">
        <v>38</v>
      </c>
      <c r="D21" s="33"/>
      <c r="E21" s="33"/>
      <c r="F21" s="34">
        <v>40030</v>
      </c>
      <c r="G21" s="35"/>
    </row>
    <row r="22" spans="3:7" hidden="1">
      <c r="C22" s="5" t="s">
        <v>39</v>
      </c>
      <c r="D22" t="s">
        <v>34</v>
      </c>
      <c r="E22" s="6"/>
      <c r="F22" s="24"/>
      <c r="G22" s="6"/>
    </row>
    <row r="23" spans="3:7">
      <c r="C23" s="32"/>
      <c r="D23" s="28"/>
      <c r="E23" s="28"/>
      <c r="F23" s="31"/>
      <c r="G23" s="30"/>
    </row>
    <row r="24" spans="3:7" ht="13.5" thickBot="1">
      <c r="C24" s="7" t="s">
        <v>74</v>
      </c>
      <c r="D24" s="25"/>
      <c r="E24" s="25"/>
      <c r="F24" s="27">
        <f>F13+F14</f>
        <v>130108</v>
      </c>
      <c r="G24" s="7"/>
    </row>
    <row r="25" spans="3:7">
      <c r="C25" s="28" t="s">
        <v>40</v>
      </c>
      <c r="D25" s="28"/>
      <c r="E25" s="28"/>
      <c r="F25" s="31">
        <v>356950</v>
      </c>
      <c r="G25" s="30"/>
    </row>
    <row r="26" spans="3:7">
      <c r="C26" s="32" t="s">
        <v>41</v>
      </c>
      <c r="D26" s="6" t="s">
        <v>96</v>
      </c>
      <c r="E26" s="28">
        <v>0</v>
      </c>
      <c r="F26" s="31">
        <v>0</v>
      </c>
      <c r="G26" s="6" t="s">
        <v>36</v>
      </c>
    </row>
    <row r="27" spans="3:7">
      <c r="C27" s="32"/>
      <c r="D27" s="28"/>
      <c r="E27" s="28"/>
      <c r="F27" s="31"/>
      <c r="G27" s="6"/>
    </row>
    <row r="28" spans="3:7" ht="13.5" thickBot="1">
      <c r="C28" s="25" t="s">
        <v>42</v>
      </c>
      <c r="D28" s="25"/>
      <c r="E28" s="25"/>
      <c r="F28" s="27">
        <f>SUM(F25:F27)</f>
        <v>356950</v>
      </c>
      <c r="G28" s="7"/>
    </row>
    <row r="29" spans="3:7">
      <c r="C29" s="33" t="s">
        <v>43</v>
      </c>
      <c r="D29" s="33"/>
      <c r="E29" s="33"/>
      <c r="F29" s="34">
        <v>1734</v>
      </c>
      <c r="G29" s="33"/>
    </row>
    <row r="30" spans="3:7">
      <c r="C30" s="5" t="s">
        <v>44</v>
      </c>
      <c r="D30" s="6" t="s">
        <v>96</v>
      </c>
      <c r="E30" s="28"/>
      <c r="F30" s="24">
        <v>425</v>
      </c>
      <c r="G30" s="6"/>
    </row>
    <row r="31" spans="3:7">
      <c r="C31" s="32"/>
      <c r="D31" s="36"/>
      <c r="E31" s="28"/>
      <c r="F31" s="24"/>
      <c r="G31" s="6"/>
    </row>
    <row r="32" spans="3:7" ht="13.5" thickBot="1">
      <c r="C32" s="7" t="s">
        <v>45</v>
      </c>
      <c r="D32" s="25"/>
      <c r="E32" s="25"/>
      <c r="F32" s="27">
        <f>SUM(F29:F31)</f>
        <v>2159</v>
      </c>
      <c r="G32" s="37"/>
    </row>
    <row r="33" spans="3:7">
      <c r="C33" s="33" t="s">
        <v>46</v>
      </c>
      <c r="D33" s="33"/>
      <c r="E33" s="33"/>
      <c r="F33" s="34">
        <v>198481</v>
      </c>
      <c r="G33" s="33"/>
    </row>
    <row r="34" spans="3:7">
      <c r="C34" s="38" t="s">
        <v>47</v>
      </c>
      <c r="D34" s="6" t="s">
        <v>96</v>
      </c>
      <c r="E34" s="6">
        <v>13</v>
      </c>
      <c r="F34" s="24">
        <v>10756</v>
      </c>
      <c r="G34" s="6"/>
    </row>
    <row r="35" spans="3:7">
      <c r="C35" s="5"/>
      <c r="D35" s="28"/>
      <c r="E35" s="28"/>
      <c r="F35" s="31"/>
      <c r="G35" s="6"/>
    </row>
    <row r="36" spans="3:7" ht="13.5" thickBot="1">
      <c r="C36" s="28" t="s">
        <v>48</v>
      </c>
      <c r="D36" s="28"/>
      <c r="E36" s="28"/>
      <c r="F36" s="31">
        <f>SUM(F33:F35)</f>
        <v>209237</v>
      </c>
      <c r="G36" s="124"/>
    </row>
    <row r="37" spans="3:7">
      <c r="C37" s="135" t="s">
        <v>84</v>
      </c>
      <c r="D37" s="127"/>
      <c r="E37" s="127"/>
      <c r="F37" s="128">
        <v>377664</v>
      </c>
      <c r="G37" s="129"/>
    </row>
    <row r="38" spans="3:7">
      <c r="C38" s="136" t="s">
        <v>85</v>
      </c>
      <c r="D38" s="6" t="s">
        <v>96</v>
      </c>
      <c r="E38" s="6">
        <v>13</v>
      </c>
      <c r="F38" s="126">
        <v>35961</v>
      </c>
      <c r="G38" s="131"/>
    </row>
    <row r="39" spans="3:7">
      <c r="C39" s="130"/>
      <c r="D39" s="125"/>
      <c r="E39" s="125"/>
      <c r="F39" s="126"/>
      <c r="G39" s="131"/>
    </row>
    <row r="40" spans="3:7" ht="13.5" thickBot="1">
      <c r="C40" s="137" t="s">
        <v>86</v>
      </c>
      <c r="D40" s="132"/>
      <c r="E40" s="132"/>
      <c r="F40" s="133">
        <f>F37+F38</f>
        <v>413625</v>
      </c>
      <c r="G40" s="134"/>
    </row>
    <row r="41" spans="3:7">
      <c r="C41" s="33" t="s">
        <v>49</v>
      </c>
      <c r="D41" s="33"/>
      <c r="E41" s="33"/>
      <c r="F41" s="34">
        <v>276533</v>
      </c>
      <c r="G41" s="33"/>
    </row>
    <row r="42" spans="3:7">
      <c r="C42" s="5" t="s">
        <v>50</v>
      </c>
      <c r="D42" s="6" t="s">
        <v>96</v>
      </c>
      <c r="E42" s="6">
        <v>13</v>
      </c>
      <c r="F42" s="24">
        <v>30368</v>
      </c>
      <c r="G42" s="6" t="s">
        <v>51</v>
      </c>
    </row>
    <row r="43" spans="3:7">
      <c r="C43" s="5"/>
      <c r="D43" s="8"/>
      <c r="E43" s="8"/>
      <c r="F43" s="24"/>
      <c r="G43" s="6"/>
    </row>
    <row r="44" spans="3:7" ht="13.5" thickBot="1">
      <c r="C44" s="25" t="s">
        <v>52</v>
      </c>
      <c r="D44" s="25"/>
      <c r="E44" s="25"/>
      <c r="F44" s="27">
        <f>SUM(F41:F43)</f>
        <v>306901</v>
      </c>
      <c r="G44" s="37"/>
    </row>
    <row r="45" spans="3:7">
      <c r="C45" s="33" t="s">
        <v>53</v>
      </c>
      <c r="D45" s="33"/>
      <c r="E45" s="33"/>
      <c r="F45" s="34">
        <v>8772</v>
      </c>
      <c r="G45" s="35"/>
    </row>
    <row r="46" spans="3:7">
      <c r="C46" s="5" t="s">
        <v>54</v>
      </c>
      <c r="D46" s="6" t="s">
        <v>96</v>
      </c>
      <c r="E46" s="6">
        <v>13</v>
      </c>
      <c r="F46" s="34">
        <v>962</v>
      </c>
      <c r="G46" s="6" t="s">
        <v>55</v>
      </c>
    </row>
    <row r="47" spans="3:7">
      <c r="C47" s="5"/>
      <c r="D47" s="8"/>
      <c r="E47" s="8"/>
      <c r="F47" s="34"/>
      <c r="G47" s="6"/>
    </row>
    <row r="48" spans="3:7" ht="13.5" thickBot="1">
      <c r="C48" s="25" t="s">
        <v>56</v>
      </c>
      <c r="D48" s="25"/>
      <c r="E48" s="25"/>
      <c r="F48" s="27">
        <f>SUM(F45:F47)</f>
        <v>9734</v>
      </c>
      <c r="G48" s="37"/>
    </row>
    <row r="49" spans="3:7">
      <c r="C49" s="39" t="s">
        <v>57</v>
      </c>
      <c r="D49" s="39"/>
      <c r="E49" s="39"/>
      <c r="F49" s="40">
        <v>91214</v>
      </c>
      <c r="G49" s="41"/>
    </row>
    <row r="50" spans="3:7">
      <c r="C50" s="38" t="s">
        <v>58</v>
      </c>
      <c r="D50" s="6" t="s">
        <v>96</v>
      </c>
      <c r="E50" s="6">
        <v>13</v>
      </c>
      <c r="F50" s="34">
        <v>10002</v>
      </c>
      <c r="G50" s="6" t="s">
        <v>59</v>
      </c>
    </row>
    <row r="51" spans="3:7">
      <c r="C51" s="38"/>
      <c r="D51" s="8"/>
      <c r="E51" s="8"/>
      <c r="F51" s="34"/>
      <c r="G51" s="6"/>
    </row>
    <row r="52" spans="3:7" ht="13.5" thickBot="1">
      <c r="C52" s="25" t="s">
        <v>60</v>
      </c>
      <c r="D52" s="25"/>
      <c r="E52" s="25"/>
      <c r="F52" s="27">
        <f>SUM(F49:F51)</f>
        <v>101216</v>
      </c>
      <c r="G52" s="37"/>
    </row>
    <row r="53" spans="3:7">
      <c r="C53" s="33" t="s">
        <v>61</v>
      </c>
      <c r="D53" s="8"/>
      <c r="E53" s="33"/>
      <c r="F53" s="34">
        <v>2627</v>
      </c>
      <c r="G53" s="35"/>
    </row>
    <row r="54" spans="3:7">
      <c r="C54" s="5" t="s">
        <v>62</v>
      </c>
      <c r="D54" s="6" t="s">
        <v>96</v>
      </c>
      <c r="E54" s="6">
        <v>13</v>
      </c>
      <c r="F54" s="24">
        <v>288</v>
      </c>
      <c r="G54" s="6" t="s">
        <v>63</v>
      </c>
    </row>
    <row r="55" spans="3:7">
      <c r="C55" s="5"/>
      <c r="D55" s="42"/>
      <c r="E55" s="8"/>
      <c r="F55" s="24"/>
      <c r="G55" s="6"/>
    </row>
    <row r="56" spans="3:7" ht="13.5" thickBot="1">
      <c r="C56" s="25" t="s">
        <v>64</v>
      </c>
      <c r="D56" s="25"/>
      <c r="E56" s="25"/>
      <c r="F56" s="27">
        <f>SUM(F53:F55)</f>
        <v>2915</v>
      </c>
      <c r="G56" s="37"/>
    </row>
    <row r="57" spans="3:7">
      <c r="C57" s="33" t="s">
        <v>65</v>
      </c>
      <c r="D57" s="33"/>
      <c r="E57" s="33"/>
      <c r="F57" s="34">
        <v>14587</v>
      </c>
      <c r="G57" s="33"/>
    </row>
    <row r="58" spans="3:7">
      <c r="C58" s="38" t="s">
        <v>66</v>
      </c>
      <c r="D58" s="6" t="s">
        <v>96</v>
      </c>
      <c r="E58" s="6">
        <v>13</v>
      </c>
      <c r="F58" s="31">
        <v>1635</v>
      </c>
      <c r="G58" s="6"/>
    </row>
    <row r="59" spans="3:7">
      <c r="C59" s="32"/>
      <c r="D59" s="28"/>
      <c r="E59" s="28"/>
      <c r="F59" s="31"/>
      <c r="G59" s="6"/>
    </row>
    <row r="60" spans="3:7" ht="13.5" thickBot="1">
      <c r="C60" s="25" t="s">
        <v>67</v>
      </c>
      <c r="D60" s="25"/>
      <c r="E60" s="25"/>
      <c r="F60" s="27">
        <f>SUM(F57:F59)</f>
        <v>16222</v>
      </c>
      <c r="G60" s="3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3" workbookViewId="0">
      <selection activeCell="L30" sqref="L30"/>
    </sheetView>
  </sheetViews>
  <sheetFormatPr defaultRowHeight="12.75"/>
  <cols>
    <col min="1" max="1" width="6.85546875" customWidth="1"/>
    <col min="2" max="2" width="12.140625" customWidth="1"/>
    <col min="3" max="3" width="15.5703125" customWidth="1"/>
    <col min="4" max="4" width="30.140625" customWidth="1"/>
    <col min="5" max="5" width="34.28515625" customWidth="1"/>
    <col min="6" max="6" width="18.42578125" customWidth="1"/>
  </cols>
  <sheetData>
    <row r="1" spans="1:6">
      <c r="A1" s="1" t="s">
        <v>0</v>
      </c>
      <c r="B1" s="1"/>
    </row>
    <row r="3" spans="1:6">
      <c r="B3" s="1" t="s">
        <v>8</v>
      </c>
    </row>
    <row r="4" spans="1:6">
      <c r="B4" s="1"/>
    </row>
    <row r="5" spans="1:6">
      <c r="B5" s="1"/>
      <c r="C5" s="43" t="s">
        <v>68</v>
      </c>
      <c r="D5" s="4" t="s">
        <v>97</v>
      </c>
    </row>
    <row r="6" spans="1:6" ht="13.5" thickBot="1"/>
    <row r="7" spans="1:6" ht="68.25" customHeight="1">
      <c r="A7" s="44" t="s">
        <v>9</v>
      </c>
      <c r="B7" s="44" t="s">
        <v>10</v>
      </c>
      <c r="C7" s="45" t="s">
        <v>11</v>
      </c>
      <c r="D7" s="44" t="s">
        <v>12</v>
      </c>
      <c r="E7" s="46" t="s">
        <v>13</v>
      </c>
      <c r="F7" s="44" t="s">
        <v>14</v>
      </c>
    </row>
    <row r="8" spans="1:6">
      <c r="A8" s="47">
        <v>1</v>
      </c>
      <c r="B8" s="123" t="s">
        <v>98</v>
      </c>
      <c r="C8" s="49">
        <v>291</v>
      </c>
      <c r="D8" s="49" t="s">
        <v>99</v>
      </c>
      <c r="E8" s="156" t="s">
        <v>100</v>
      </c>
      <c r="F8" s="142">
        <v>702.98</v>
      </c>
    </row>
    <row r="9" spans="1:6">
      <c r="A9" s="47">
        <v>2</v>
      </c>
      <c r="B9" s="123" t="s">
        <v>133</v>
      </c>
      <c r="C9" s="48">
        <v>96</v>
      </c>
      <c r="D9" s="49" t="s">
        <v>93</v>
      </c>
      <c r="E9" s="156" t="s">
        <v>94</v>
      </c>
      <c r="F9" s="142">
        <v>2764</v>
      </c>
    </row>
    <row r="10" spans="1:6">
      <c r="A10" s="47">
        <v>3</v>
      </c>
      <c r="B10" s="122" t="s">
        <v>133</v>
      </c>
      <c r="C10" s="48">
        <v>96</v>
      </c>
      <c r="D10" s="49" t="s">
        <v>93</v>
      </c>
      <c r="E10" s="157" t="s">
        <v>134</v>
      </c>
      <c r="F10" s="142">
        <v>6.3</v>
      </c>
    </row>
    <row r="11" spans="1:6">
      <c r="A11" s="47">
        <v>2</v>
      </c>
      <c r="B11" s="122" t="s">
        <v>102</v>
      </c>
      <c r="C11" s="49">
        <v>292</v>
      </c>
      <c r="D11" s="49" t="s">
        <v>101</v>
      </c>
      <c r="E11" s="157" t="s">
        <v>103</v>
      </c>
      <c r="F11" s="142">
        <v>2625</v>
      </c>
    </row>
    <row r="12" spans="1:6">
      <c r="A12" s="47">
        <v>3</v>
      </c>
      <c r="B12" s="123" t="s">
        <v>102</v>
      </c>
      <c r="C12" s="49">
        <v>293</v>
      </c>
      <c r="D12" s="49" t="s">
        <v>112</v>
      </c>
      <c r="E12" s="156" t="s">
        <v>113</v>
      </c>
      <c r="F12" s="142">
        <v>250</v>
      </c>
    </row>
    <row r="13" spans="1:6">
      <c r="A13" s="47">
        <v>3.4</v>
      </c>
      <c r="B13" s="123" t="s">
        <v>102</v>
      </c>
      <c r="C13" s="49">
        <v>294</v>
      </c>
      <c r="D13" s="49" t="s">
        <v>104</v>
      </c>
      <c r="E13" s="156" t="s">
        <v>79</v>
      </c>
      <c r="F13" s="142">
        <v>2417.96</v>
      </c>
    </row>
    <row r="14" spans="1:6">
      <c r="A14" s="47">
        <v>3.8</v>
      </c>
      <c r="B14" s="121" t="s">
        <v>102</v>
      </c>
      <c r="C14" s="48">
        <v>295</v>
      </c>
      <c r="D14" s="121" t="s">
        <v>87</v>
      </c>
      <c r="E14" s="158" t="s">
        <v>77</v>
      </c>
      <c r="F14" s="163">
        <v>4040.77</v>
      </c>
    </row>
    <row r="15" spans="1:6">
      <c r="A15" s="47">
        <v>4.2</v>
      </c>
      <c r="B15" s="123" t="s">
        <v>102</v>
      </c>
      <c r="C15" s="49">
        <v>296</v>
      </c>
      <c r="D15" s="49" t="s">
        <v>87</v>
      </c>
      <c r="E15" s="156" t="s">
        <v>77</v>
      </c>
      <c r="F15" s="142">
        <v>636.24</v>
      </c>
    </row>
    <row r="16" spans="1:6">
      <c r="A16" s="47">
        <v>4.5999999999999996</v>
      </c>
      <c r="B16" s="121" t="s">
        <v>102</v>
      </c>
      <c r="C16" s="49">
        <v>297</v>
      </c>
      <c r="D16" s="121" t="s">
        <v>124</v>
      </c>
      <c r="E16" s="159" t="s">
        <v>105</v>
      </c>
      <c r="F16" s="163">
        <v>600</v>
      </c>
    </row>
    <row r="17" spans="1:6">
      <c r="A17" s="47">
        <v>5</v>
      </c>
      <c r="B17" s="153" t="s">
        <v>102</v>
      </c>
      <c r="C17" s="144">
        <v>298</v>
      </c>
      <c r="D17" s="153" t="s">
        <v>80</v>
      </c>
      <c r="E17" s="143" t="s">
        <v>91</v>
      </c>
      <c r="F17" s="163">
        <v>489.09</v>
      </c>
    </row>
    <row r="18" spans="1:6">
      <c r="A18" s="47">
        <v>5.4</v>
      </c>
      <c r="B18" s="123" t="s">
        <v>102</v>
      </c>
      <c r="C18" s="49">
        <v>299</v>
      </c>
      <c r="D18" s="49" t="s">
        <v>83</v>
      </c>
      <c r="E18" s="156" t="s">
        <v>88</v>
      </c>
      <c r="F18" s="142">
        <v>3415.47</v>
      </c>
    </row>
    <row r="19" spans="1:6">
      <c r="A19" s="47">
        <v>5.8</v>
      </c>
      <c r="B19" s="154" t="s">
        <v>102</v>
      </c>
      <c r="C19" s="155">
        <v>300</v>
      </c>
      <c r="D19" s="154" t="s">
        <v>82</v>
      </c>
      <c r="E19" s="159" t="s">
        <v>88</v>
      </c>
      <c r="F19" s="148">
        <v>216.58</v>
      </c>
    </row>
    <row r="20" spans="1:6">
      <c r="A20" s="47">
        <v>6.2</v>
      </c>
      <c r="B20" s="123" t="s">
        <v>102</v>
      </c>
      <c r="C20" s="48">
        <v>301</v>
      </c>
      <c r="D20" s="49" t="s">
        <v>78</v>
      </c>
      <c r="E20" s="156" t="s">
        <v>88</v>
      </c>
      <c r="F20" s="142">
        <v>190.93</v>
      </c>
    </row>
    <row r="21" spans="1:6">
      <c r="A21" s="47">
        <v>6.6</v>
      </c>
      <c r="B21" s="123" t="s">
        <v>102</v>
      </c>
      <c r="C21" s="49">
        <v>302</v>
      </c>
      <c r="D21" s="49" t="s">
        <v>78</v>
      </c>
      <c r="E21" s="158" t="s">
        <v>88</v>
      </c>
      <c r="F21" s="142">
        <v>159.46</v>
      </c>
    </row>
    <row r="22" spans="1:6">
      <c r="A22" s="47">
        <v>7</v>
      </c>
      <c r="B22" s="123" t="s">
        <v>102</v>
      </c>
      <c r="C22" s="48">
        <v>304</v>
      </c>
      <c r="D22" s="49" t="s">
        <v>108</v>
      </c>
      <c r="E22" s="156" t="s">
        <v>92</v>
      </c>
      <c r="F22" s="142">
        <v>611.23</v>
      </c>
    </row>
    <row r="23" spans="1:6">
      <c r="A23" s="47">
        <v>7.4</v>
      </c>
      <c r="B23" s="123" t="s">
        <v>102</v>
      </c>
      <c r="C23" s="49">
        <v>305</v>
      </c>
      <c r="D23" s="49" t="s">
        <v>109</v>
      </c>
      <c r="E23" s="156" t="s">
        <v>110</v>
      </c>
      <c r="F23" s="142">
        <v>4000</v>
      </c>
    </row>
    <row r="24" spans="1:6">
      <c r="A24" s="47">
        <v>7.8</v>
      </c>
      <c r="B24" s="123" t="s">
        <v>102</v>
      </c>
      <c r="C24" s="49">
        <v>306</v>
      </c>
      <c r="D24" s="49" t="s">
        <v>78</v>
      </c>
      <c r="E24" s="156" t="s">
        <v>111</v>
      </c>
      <c r="F24" s="142">
        <v>300</v>
      </c>
    </row>
    <row r="25" spans="1:6">
      <c r="A25" s="47">
        <v>8.1999999999999993</v>
      </c>
      <c r="B25" s="123" t="s">
        <v>106</v>
      </c>
      <c r="C25" s="49">
        <v>303</v>
      </c>
      <c r="D25" s="49" t="s">
        <v>107</v>
      </c>
      <c r="E25" s="156" t="s">
        <v>88</v>
      </c>
      <c r="F25" s="142">
        <v>5409.17</v>
      </c>
    </row>
    <row r="26" spans="1:6">
      <c r="A26" s="47">
        <v>8.6</v>
      </c>
      <c r="B26" s="123" t="s">
        <v>106</v>
      </c>
      <c r="C26" s="48">
        <v>308</v>
      </c>
      <c r="D26" s="49" t="s">
        <v>114</v>
      </c>
      <c r="E26" s="156" t="s">
        <v>115</v>
      </c>
      <c r="F26" s="142">
        <v>255.6</v>
      </c>
    </row>
    <row r="27" spans="1:6">
      <c r="A27" s="47">
        <v>9</v>
      </c>
      <c r="B27" s="123" t="s">
        <v>106</v>
      </c>
      <c r="C27" s="49">
        <v>309</v>
      </c>
      <c r="D27" s="49" t="s">
        <v>89</v>
      </c>
      <c r="E27" s="156" t="s">
        <v>116</v>
      </c>
      <c r="F27" s="142">
        <v>1446.56</v>
      </c>
    </row>
    <row r="28" spans="1:6">
      <c r="A28" s="47">
        <v>9.4</v>
      </c>
      <c r="B28" s="123" t="s">
        <v>117</v>
      </c>
      <c r="C28" s="49">
        <v>310</v>
      </c>
      <c r="D28" s="49" t="s">
        <v>87</v>
      </c>
      <c r="E28" s="156" t="s">
        <v>77</v>
      </c>
      <c r="F28" s="142">
        <v>950.14</v>
      </c>
    </row>
    <row r="29" spans="1:6">
      <c r="A29" s="47">
        <v>9.8000000000000007</v>
      </c>
      <c r="B29" s="123" t="s">
        <v>117</v>
      </c>
      <c r="C29" s="48">
        <v>311</v>
      </c>
      <c r="D29" s="49" t="s">
        <v>118</v>
      </c>
      <c r="E29" s="156" t="s">
        <v>119</v>
      </c>
      <c r="F29" s="142">
        <v>150</v>
      </c>
    </row>
    <row r="30" spans="1:6">
      <c r="A30" s="47">
        <v>10.199999999999999</v>
      </c>
      <c r="B30" s="123" t="s">
        <v>117</v>
      </c>
      <c r="C30" s="49">
        <v>312</v>
      </c>
      <c r="D30" s="49" t="s">
        <v>78</v>
      </c>
      <c r="E30" s="156" t="s">
        <v>79</v>
      </c>
      <c r="F30" s="142">
        <v>1864.23</v>
      </c>
    </row>
    <row r="31" spans="1:6">
      <c r="A31" s="47">
        <v>10.6</v>
      </c>
      <c r="B31" s="123" t="s">
        <v>117</v>
      </c>
      <c r="C31" s="49">
        <v>313</v>
      </c>
      <c r="D31" s="49" t="s">
        <v>120</v>
      </c>
      <c r="E31" s="156" t="s">
        <v>79</v>
      </c>
      <c r="F31" s="142">
        <v>149.94</v>
      </c>
    </row>
    <row r="32" spans="1:6">
      <c r="A32" s="47">
        <v>11</v>
      </c>
      <c r="B32" s="138" t="s">
        <v>117</v>
      </c>
      <c r="C32" s="48">
        <v>314</v>
      </c>
      <c r="D32" s="139" t="s">
        <v>121</v>
      </c>
      <c r="E32" s="160" t="s">
        <v>115</v>
      </c>
      <c r="F32" s="142">
        <v>750</v>
      </c>
    </row>
    <row r="33" spans="1:6">
      <c r="A33" s="47">
        <v>11.4</v>
      </c>
      <c r="B33" s="140" t="s">
        <v>117</v>
      </c>
      <c r="C33" s="49">
        <v>315</v>
      </c>
      <c r="D33" s="141" t="s">
        <v>78</v>
      </c>
      <c r="E33" s="161" t="s">
        <v>88</v>
      </c>
      <c r="F33" s="142">
        <v>205</v>
      </c>
    </row>
    <row r="34" spans="1:6">
      <c r="A34" s="47">
        <v>11.8</v>
      </c>
      <c r="B34" s="140" t="s">
        <v>117</v>
      </c>
      <c r="C34" s="49">
        <v>316</v>
      </c>
      <c r="D34" s="141" t="s">
        <v>122</v>
      </c>
      <c r="E34" s="161" t="s">
        <v>88</v>
      </c>
      <c r="F34" s="142">
        <v>4047</v>
      </c>
    </row>
    <row r="35" spans="1:6">
      <c r="A35" s="47">
        <v>12.2</v>
      </c>
      <c r="B35" s="140" t="s">
        <v>117</v>
      </c>
      <c r="C35" s="48">
        <v>317</v>
      </c>
      <c r="D35" s="141" t="s">
        <v>123</v>
      </c>
      <c r="E35" s="161" t="s">
        <v>88</v>
      </c>
      <c r="F35" s="142">
        <v>747.05</v>
      </c>
    </row>
    <row r="36" spans="1:6">
      <c r="A36" s="47">
        <v>12.6</v>
      </c>
      <c r="B36" s="145" t="s">
        <v>117</v>
      </c>
      <c r="C36" s="139">
        <v>318</v>
      </c>
      <c r="D36" s="146" t="s">
        <v>90</v>
      </c>
      <c r="E36" s="162" t="s">
        <v>91</v>
      </c>
      <c r="F36" s="142">
        <v>215</v>
      </c>
    </row>
    <row r="37" spans="1:6">
      <c r="A37" s="47">
        <v>13</v>
      </c>
      <c r="B37" s="140" t="s">
        <v>117</v>
      </c>
      <c r="C37" s="141">
        <v>319</v>
      </c>
      <c r="D37" s="141" t="s">
        <v>82</v>
      </c>
      <c r="E37" s="161" t="s">
        <v>88</v>
      </c>
      <c r="F37" s="142">
        <v>216.58</v>
      </c>
    </row>
    <row r="38" spans="1:6">
      <c r="A38" s="47">
        <v>13.4</v>
      </c>
      <c r="B38" s="140" t="s">
        <v>117</v>
      </c>
      <c r="C38" s="147">
        <v>320</v>
      </c>
      <c r="D38" s="141" t="s">
        <v>78</v>
      </c>
      <c r="E38" s="161" t="s">
        <v>88</v>
      </c>
      <c r="F38" s="142">
        <v>356.47</v>
      </c>
    </row>
    <row r="39" spans="1:6">
      <c r="A39" s="47">
        <v>13.8</v>
      </c>
      <c r="B39" s="140" t="s">
        <v>117</v>
      </c>
      <c r="C39" s="147">
        <v>321</v>
      </c>
      <c r="D39" s="141" t="s">
        <v>81</v>
      </c>
      <c r="E39" s="161" t="s">
        <v>88</v>
      </c>
      <c r="F39" s="142">
        <v>116.55</v>
      </c>
    </row>
    <row r="40" spans="1:6">
      <c r="A40" s="47">
        <v>14.2</v>
      </c>
      <c r="B40" s="140" t="s">
        <v>117</v>
      </c>
      <c r="C40" s="147">
        <v>322</v>
      </c>
      <c r="D40" s="141" t="s">
        <v>87</v>
      </c>
      <c r="E40" s="161" t="s">
        <v>77</v>
      </c>
      <c r="F40" s="142">
        <v>49.86</v>
      </c>
    </row>
    <row r="41" spans="1:6">
      <c r="A41" s="47">
        <v>14.6</v>
      </c>
      <c r="B41" s="140" t="s">
        <v>117</v>
      </c>
      <c r="C41" s="147">
        <v>323</v>
      </c>
      <c r="D41" s="141" t="s">
        <v>87</v>
      </c>
      <c r="E41" s="161" t="s">
        <v>77</v>
      </c>
      <c r="F41" s="142">
        <v>55.84</v>
      </c>
    </row>
    <row r="42" spans="1:6">
      <c r="A42" s="47">
        <v>15</v>
      </c>
      <c r="B42" s="140" t="s">
        <v>117</v>
      </c>
      <c r="C42" s="147">
        <v>324</v>
      </c>
      <c r="D42" s="141" t="s">
        <v>125</v>
      </c>
      <c r="E42" s="161" t="s">
        <v>126</v>
      </c>
      <c r="F42" s="142">
        <v>923.44</v>
      </c>
    </row>
    <row r="43" spans="1:6">
      <c r="A43" s="47">
        <v>15.4</v>
      </c>
      <c r="B43" s="140" t="s">
        <v>117</v>
      </c>
      <c r="C43" s="147">
        <v>325</v>
      </c>
      <c r="D43" s="141" t="s">
        <v>127</v>
      </c>
      <c r="E43" s="161" t="s">
        <v>128</v>
      </c>
      <c r="F43" s="142">
        <v>200</v>
      </c>
    </row>
    <row r="44" spans="1:6">
      <c r="A44" s="47">
        <v>15.8</v>
      </c>
      <c r="B44" s="140" t="s">
        <v>117</v>
      </c>
      <c r="C44" s="147">
        <v>326</v>
      </c>
      <c r="D44" s="141" t="s">
        <v>129</v>
      </c>
      <c r="E44" s="161" t="s">
        <v>128</v>
      </c>
      <c r="F44" s="142">
        <v>144.94</v>
      </c>
    </row>
    <row r="45" spans="1:6">
      <c r="A45" s="47">
        <v>16.2</v>
      </c>
      <c r="B45" s="140" t="s">
        <v>130</v>
      </c>
      <c r="C45" s="147">
        <v>327</v>
      </c>
      <c r="D45" s="141" t="s">
        <v>131</v>
      </c>
      <c r="E45" s="161" t="s">
        <v>91</v>
      </c>
      <c r="F45" s="142">
        <v>372.26</v>
      </c>
    </row>
    <row r="46" spans="1:6">
      <c r="A46" s="47">
        <v>16.600000000000001</v>
      </c>
      <c r="B46" s="140" t="s">
        <v>130</v>
      </c>
      <c r="C46" s="147">
        <v>328</v>
      </c>
      <c r="D46" s="141" t="s">
        <v>132</v>
      </c>
      <c r="E46" s="161" t="s">
        <v>113</v>
      </c>
      <c r="F46" s="142">
        <v>250</v>
      </c>
    </row>
    <row r="47" spans="1:6" ht="12.75" customHeight="1">
      <c r="A47" s="148"/>
      <c r="B47" s="149"/>
      <c r="C47" s="150"/>
      <c r="D47" s="148"/>
      <c r="E47" s="151"/>
      <c r="F47" s="152">
        <f>SUM(F8:F46)</f>
        <v>42301.640000000014</v>
      </c>
    </row>
  </sheetData>
  <sheetProtection selectLockedCells="1" selectUnlockedCells="1"/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selection activeCell="C9" sqref="C9"/>
    </sheetView>
  </sheetViews>
  <sheetFormatPr defaultRowHeight="15"/>
  <cols>
    <col min="1" max="1" width="16.140625" style="10" customWidth="1"/>
    <col min="2" max="2" width="17.42578125" style="10" customWidth="1"/>
    <col min="3" max="3" width="42.5703125" style="10" customWidth="1"/>
    <col min="4" max="4" width="35.85546875" style="10" customWidth="1"/>
    <col min="5" max="5" width="12.7109375" style="10" customWidth="1"/>
    <col min="6" max="16384" width="9.140625" style="10"/>
  </cols>
  <sheetData>
    <row r="1" spans="1:10" ht="15.75">
      <c r="A1" s="9" t="s">
        <v>15</v>
      </c>
      <c r="B1" s="9"/>
      <c r="C1" s="9"/>
      <c r="D1" s="9"/>
    </row>
    <row r="6" spans="1:10" ht="15.75" customHeight="1">
      <c r="A6" s="164" t="s">
        <v>21</v>
      </c>
      <c r="B6" s="164"/>
      <c r="C6" s="164"/>
      <c r="D6" s="70"/>
    </row>
    <row r="7" spans="1:10" ht="19.5" customHeight="1">
      <c r="A7" s="165" t="s">
        <v>22</v>
      </c>
      <c r="B7" s="165"/>
      <c r="C7" s="165"/>
      <c r="D7" s="165"/>
      <c r="E7" s="165"/>
      <c r="F7" s="12"/>
      <c r="G7" s="12"/>
      <c r="H7" s="12"/>
      <c r="I7" s="11"/>
      <c r="J7" s="11"/>
    </row>
    <row r="8" spans="1:10" ht="15.75">
      <c r="A8" s="71"/>
      <c r="B8" s="50"/>
      <c r="C8" s="50"/>
      <c r="D8" s="50"/>
      <c r="E8" s="12"/>
      <c r="F8" s="12"/>
      <c r="G8" s="12"/>
      <c r="H8" s="12"/>
      <c r="I8" s="11"/>
      <c r="J8" s="11"/>
    </row>
    <row r="9" spans="1:10" ht="15.75">
      <c r="A9" s="71"/>
      <c r="B9" s="43" t="s">
        <v>68</v>
      </c>
      <c r="C9" s="4"/>
      <c r="D9" s="50"/>
      <c r="E9" s="12"/>
      <c r="F9" s="12"/>
      <c r="G9" s="12"/>
      <c r="H9" s="12"/>
      <c r="I9" s="11"/>
      <c r="J9" s="11"/>
    </row>
    <row r="10" spans="1:10" ht="15.75" thickBot="1">
      <c r="A10" s="69"/>
      <c r="B10" s="69"/>
      <c r="D10" s="69"/>
    </row>
    <row r="11" spans="1:10" ht="16.5" thickBot="1">
      <c r="A11" s="72" t="s">
        <v>16</v>
      </c>
      <c r="B11" s="73" t="s">
        <v>17</v>
      </c>
      <c r="C11" s="73" t="s">
        <v>18</v>
      </c>
      <c r="D11" s="74" t="s">
        <v>23</v>
      </c>
      <c r="E11" s="68" t="s">
        <v>19</v>
      </c>
    </row>
    <row r="12" spans="1:10" s="13" customFormat="1">
      <c r="A12" s="75"/>
      <c r="B12" s="75"/>
      <c r="C12" s="76"/>
      <c r="D12" s="58"/>
      <c r="E12" s="77"/>
    </row>
    <row r="13" spans="1:10" s="13" customFormat="1" ht="16.5" thickBot="1">
      <c r="A13" s="78" t="s">
        <v>20</v>
      </c>
      <c r="B13" s="79"/>
      <c r="C13" s="80"/>
      <c r="D13" s="79"/>
      <c r="E13" s="81">
        <f>SUM(E12:E12)</f>
        <v>0</v>
      </c>
    </row>
  </sheetData>
  <sheetProtection selectLockedCells="1" selectUnlockedCells="1"/>
  <mergeCells count="2">
    <mergeCell ref="A6:C6"/>
    <mergeCell ref="A7:E7"/>
  </mergeCells>
  <phoneticPr fontId="0" type="noConversion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topLeftCell="A55" workbookViewId="0">
      <selection activeCell="D10" sqref="D10"/>
    </sheetView>
  </sheetViews>
  <sheetFormatPr defaultColWidth="10.42578125" defaultRowHeight="12.75"/>
  <cols>
    <col min="1" max="1" width="9.42578125" style="14" customWidth="1"/>
    <col min="2" max="2" width="17.28515625" style="14" customWidth="1"/>
    <col min="3" max="3" width="14.7109375" style="14" customWidth="1"/>
    <col min="4" max="4" width="24.7109375" style="14" customWidth="1"/>
    <col min="5" max="5" width="39.42578125" style="14" customWidth="1"/>
    <col min="6" max="6" width="15" style="14" customWidth="1"/>
    <col min="7" max="16384" width="10.42578125" style="14"/>
  </cols>
  <sheetData>
    <row r="1" spans="1:6">
      <c r="A1" s="15"/>
      <c r="B1" s="15"/>
      <c r="C1" s="15"/>
      <c r="D1" s="15"/>
      <c r="E1" s="15"/>
      <c r="F1" s="15"/>
    </row>
    <row r="2" spans="1:6">
      <c r="A2" s="15"/>
      <c r="B2" s="15"/>
      <c r="C2" s="15"/>
      <c r="D2" s="15"/>
      <c r="E2" s="15"/>
      <c r="F2" s="15"/>
    </row>
    <row r="3" spans="1:6">
      <c r="A3" s="16" t="s">
        <v>24</v>
      </c>
      <c r="B3" s="15"/>
      <c r="C3" s="17"/>
      <c r="D3" s="17"/>
      <c r="E3" s="15"/>
      <c r="F3" s="15"/>
    </row>
    <row r="4" spans="1:6">
      <c r="B4" s="15"/>
      <c r="C4" s="15"/>
      <c r="D4" s="15"/>
      <c r="E4" s="15"/>
      <c r="F4" s="15"/>
    </row>
    <row r="5" spans="1:6">
      <c r="B5" s="15"/>
      <c r="C5" s="15"/>
      <c r="D5" s="15"/>
      <c r="E5" s="15"/>
      <c r="F5" s="15"/>
    </row>
    <row r="6" spans="1:6">
      <c r="B6" s="15"/>
      <c r="C6" s="15"/>
      <c r="D6" s="15"/>
      <c r="E6" s="15"/>
      <c r="F6" s="15"/>
    </row>
    <row r="7" spans="1:6">
      <c r="A7" s="98" t="s">
        <v>25</v>
      </c>
      <c r="B7" s="99"/>
      <c r="C7" s="100"/>
      <c r="D7" s="99"/>
      <c r="E7" s="100"/>
      <c r="F7" s="100"/>
    </row>
    <row r="8" spans="1:6">
      <c r="A8" s="98" t="s">
        <v>26</v>
      </c>
      <c r="B8" s="99"/>
      <c r="C8" s="100"/>
      <c r="D8" s="99"/>
      <c r="E8" s="100"/>
      <c r="F8" s="99"/>
    </row>
    <row r="9" spans="1:6">
      <c r="A9" s="100"/>
      <c r="B9" s="99"/>
      <c r="C9" s="100"/>
      <c r="D9" s="100"/>
      <c r="E9" s="100"/>
      <c r="F9" s="100"/>
    </row>
    <row r="10" spans="1:6">
      <c r="A10" s="100"/>
      <c r="B10" s="101"/>
      <c r="C10" s="43" t="s">
        <v>68</v>
      </c>
      <c r="D10" s="4"/>
      <c r="E10" s="100"/>
      <c r="F10" s="100"/>
    </row>
    <row r="11" spans="1:6">
      <c r="A11" s="100"/>
      <c r="B11" s="100"/>
      <c r="C11" s="100"/>
      <c r="D11" s="100"/>
      <c r="E11" s="100"/>
      <c r="F11" s="100"/>
    </row>
    <row r="12" spans="1:6" ht="51">
      <c r="A12" s="102" t="s">
        <v>9</v>
      </c>
      <c r="B12" s="102" t="s">
        <v>10</v>
      </c>
      <c r="C12" s="103" t="s">
        <v>11</v>
      </c>
      <c r="D12" s="102" t="s">
        <v>27</v>
      </c>
      <c r="E12" s="102" t="s">
        <v>28</v>
      </c>
      <c r="F12" s="104" t="s">
        <v>29</v>
      </c>
    </row>
    <row r="13" spans="1:6" ht="14.25">
      <c r="A13" s="105"/>
      <c r="B13" s="106"/>
      <c r="C13" s="107"/>
      <c r="D13" s="108"/>
      <c r="E13" s="109"/>
      <c r="F13" s="110"/>
    </row>
    <row r="14" spans="1:6" ht="14.25">
      <c r="A14" s="105"/>
      <c r="B14" s="106"/>
      <c r="C14" s="107"/>
      <c r="D14" s="108"/>
      <c r="E14" s="109"/>
      <c r="F14" s="110"/>
    </row>
    <row r="15" spans="1:6" ht="14.25">
      <c r="A15" s="105"/>
      <c r="B15" s="106"/>
      <c r="C15" s="107"/>
      <c r="D15" s="111"/>
      <c r="E15" s="109"/>
      <c r="F15" s="110"/>
    </row>
    <row r="16" spans="1:6" ht="14.25">
      <c r="A16" s="105"/>
      <c r="B16" s="106"/>
      <c r="C16" s="112"/>
      <c r="D16" s="111"/>
      <c r="E16" s="109"/>
      <c r="F16" s="110"/>
    </row>
    <row r="17" spans="1:256" ht="14.25">
      <c r="A17" s="105"/>
      <c r="B17" s="106"/>
      <c r="C17" s="107"/>
      <c r="D17" s="111"/>
      <c r="E17" s="109"/>
      <c r="F17" s="110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>
      <c r="A18" s="105"/>
      <c r="B18" s="106"/>
      <c r="C18" s="107"/>
      <c r="D18" s="108"/>
      <c r="E18" s="109"/>
      <c r="F18" s="110"/>
    </row>
    <row r="19" spans="1:256" ht="14.25">
      <c r="A19" s="105"/>
      <c r="B19" s="106"/>
      <c r="C19" s="107"/>
      <c r="D19" s="108"/>
      <c r="E19" s="109"/>
      <c r="F19" s="110"/>
    </row>
    <row r="20" spans="1:256" ht="14.25">
      <c r="A20" s="105"/>
      <c r="B20" s="106"/>
      <c r="C20" s="107"/>
      <c r="D20" s="108"/>
      <c r="E20" s="109"/>
      <c r="F20" s="110"/>
    </row>
    <row r="21" spans="1:256" ht="14.25">
      <c r="A21" s="105"/>
      <c r="B21" s="106"/>
      <c r="C21" s="107"/>
      <c r="D21" s="108"/>
      <c r="E21" s="109"/>
      <c r="F21" s="110"/>
    </row>
    <row r="22" spans="1:256" ht="14.25">
      <c r="A22" s="105"/>
      <c r="B22" s="106"/>
      <c r="C22" s="107"/>
      <c r="D22" s="108"/>
      <c r="E22" s="109"/>
      <c r="F22" s="110"/>
    </row>
    <row r="23" spans="1:256" ht="14.25">
      <c r="A23" s="105"/>
      <c r="B23" s="106"/>
      <c r="C23" s="107"/>
      <c r="D23" s="108"/>
      <c r="E23" s="109"/>
      <c r="F23" s="110"/>
    </row>
    <row r="24" spans="1:256" ht="14.25">
      <c r="A24" s="105"/>
      <c r="B24" s="106"/>
      <c r="C24" s="107"/>
      <c r="D24" s="108"/>
      <c r="E24" s="109"/>
      <c r="F24" s="110"/>
    </row>
    <row r="25" spans="1:256" ht="14.25">
      <c r="A25" s="105"/>
      <c r="B25" s="106"/>
      <c r="C25" s="107"/>
      <c r="D25" s="108"/>
      <c r="E25" s="109"/>
      <c r="F25" s="110"/>
    </row>
    <row r="26" spans="1:256" ht="14.25">
      <c r="A26" s="105"/>
      <c r="B26" s="106"/>
      <c r="C26" s="107"/>
      <c r="D26" s="111"/>
      <c r="E26" s="109"/>
      <c r="F26" s="110"/>
    </row>
    <row r="27" spans="1:256" ht="14.25">
      <c r="A27" s="105"/>
      <c r="B27" s="106"/>
      <c r="C27" s="107"/>
      <c r="D27" s="108"/>
      <c r="E27" s="109"/>
      <c r="F27" s="110"/>
    </row>
    <row r="28" spans="1:256" ht="14.25">
      <c r="A28" s="105"/>
      <c r="B28" s="106"/>
      <c r="C28" s="107"/>
      <c r="D28" s="108"/>
      <c r="E28" s="109"/>
      <c r="F28" s="110"/>
    </row>
    <row r="29" spans="1:256" ht="14.25">
      <c r="A29" s="105"/>
      <c r="B29" s="106"/>
      <c r="C29" s="107"/>
      <c r="D29" s="111"/>
      <c r="E29" s="109"/>
      <c r="F29" s="110"/>
    </row>
    <row r="30" spans="1:256" ht="14.25">
      <c r="A30" s="105"/>
      <c r="B30" s="106"/>
      <c r="C30" s="107"/>
      <c r="D30" s="111"/>
      <c r="E30" s="109"/>
      <c r="F30" s="110"/>
    </row>
    <row r="31" spans="1:256" ht="14.25">
      <c r="A31" s="105"/>
      <c r="B31" s="106"/>
      <c r="C31" s="107"/>
      <c r="D31" s="111"/>
      <c r="E31" s="109"/>
      <c r="F31" s="110"/>
    </row>
    <row r="32" spans="1:256" ht="14.25">
      <c r="A32" s="105"/>
      <c r="B32" s="106"/>
      <c r="C32" s="107"/>
      <c r="D32" s="111"/>
      <c r="E32" s="109"/>
      <c r="F32" s="110"/>
    </row>
    <row r="33" spans="1:6" ht="14.25">
      <c r="A33" s="105"/>
      <c r="B33" s="106"/>
      <c r="C33" s="107"/>
      <c r="D33" s="108"/>
      <c r="E33" s="109"/>
      <c r="F33" s="110"/>
    </row>
    <row r="34" spans="1:6" ht="14.25">
      <c r="A34" s="105"/>
      <c r="B34" s="106"/>
      <c r="C34" s="107"/>
      <c r="D34" s="108"/>
      <c r="E34" s="109"/>
      <c r="F34" s="110"/>
    </row>
    <row r="35" spans="1:6" ht="14.25">
      <c r="A35" s="105"/>
      <c r="B35" s="106"/>
      <c r="C35" s="107"/>
      <c r="D35" s="108"/>
      <c r="E35" s="109"/>
      <c r="F35" s="110"/>
    </row>
    <row r="36" spans="1:6" ht="14.25">
      <c r="A36" s="105"/>
      <c r="B36" s="106"/>
      <c r="C36" s="107"/>
      <c r="D36" s="111"/>
      <c r="E36" s="109"/>
      <c r="F36" s="110"/>
    </row>
    <row r="37" spans="1:6" ht="14.25">
      <c r="A37" s="105"/>
      <c r="B37" s="106"/>
      <c r="C37" s="107"/>
      <c r="D37" s="108"/>
      <c r="E37" s="109"/>
      <c r="F37" s="110"/>
    </row>
    <row r="38" spans="1:6" ht="14.25">
      <c r="A38" s="105"/>
      <c r="B38" s="106"/>
      <c r="C38" s="107"/>
      <c r="D38" s="111"/>
      <c r="E38" s="109"/>
      <c r="F38" s="110"/>
    </row>
    <row r="39" spans="1:6" ht="14.25">
      <c r="A39" s="105"/>
      <c r="B39" s="106"/>
      <c r="C39" s="107"/>
      <c r="D39" s="108"/>
      <c r="E39" s="109"/>
      <c r="F39" s="110"/>
    </row>
    <row r="40" spans="1:6" ht="14.25">
      <c r="A40" s="105"/>
      <c r="B40" s="106"/>
      <c r="C40" s="107"/>
      <c r="D40" s="108"/>
      <c r="E40" s="109"/>
      <c r="F40" s="110"/>
    </row>
    <row r="41" spans="1:6" ht="14.25">
      <c r="A41" s="105"/>
      <c r="B41" s="106"/>
      <c r="C41" s="107"/>
      <c r="D41" s="108"/>
      <c r="E41" s="109"/>
      <c r="F41" s="110"/>
    </row>
    <row r="42" spans="1:6" ht="14.25">
      <c r="A42" s="105"/>
      <c r="B42" s="106"/>
      <c r="C42" s="107"/>
      <c r="D42" s="108"/>
      <c r="E42" s="109"/>
      <c r="F42" s="110"/>
    </row>
    <row r="43" spans="1:6" ht="14.25">
      <c r="A43" s="105"/>
      <c r="B43" s="106"/>
      <c r="C43" s="107"/>
      <c r="D43" s="108"/>
      <c r="E43" s="109"/>
      <c r="F43" s="110"/>
    </row>
    <row r="44" spans="1:6" ht="14.25">
      <c r="A44" s="105"/>
      <c r="B44" s="106"/>
      <c r="C44" s="107"/>
      <c r="D44" s="111"/>
      <c r="E44" s="109"/>
      <c r="F44" s="110"/>
    </row>
    <row r="45" spans="1:6" ht="14.25">
      <c r="A45" s="105"/>
      <c r="B45" s="106"/>
      <c r="C45" s="107"/>
      <c r="D45" s="111"/>
      <c r="E45" s="109"/>
      <c r="F45" s="110"/>
    </row>
    <row r="46" spans="1:6" ht="14.25">
      <c r="A46" s="105"/>
      <c r="B46" s="106"/>
      <c r="C46" s="107"/>
      <c r="D46" s="111"/>
      <c r="E46" s="109"/>
      <c r="F46" s="110"/>
    </row>
    <row r="47" spans="1:6" ht="14.25">
      <c r="A47" s="105"/>
      <c r="B47" s="106"/>
      <c r="C47" s="107"/>
      <c r="D47" s="111"/>
      <c r="E47" s="109"/>
      <c r="F47" s="110"/>
    </row>
    <row r="48" spans="1:6" ht="14.25">
      <c r="A48" s="105"/>
      <c r="B48" s="106"/>
      <c r="C48" s="107"/>
      <c r="D48" s="108"/>
      <c r="E48" s="109"/>
      <c r="F48" s="110"/>
    </row>
    <row r="49" spans="1:6" ht="14.25">
      <c r="A49" s="105"/>
      <c r="B49" s="106"/>
      <c r="C49" s="107"/>
      <c r="D49" s="111"/>
      <c r="E49" s="109"/>
      <c r="F49" s="110"/>
    </row>
    <row r="50" spans="1:6" ht="14.25">
      <c r="A50" s="105"/>
      <c r="B50" s="106"/>
      <c r="C50" s="107"/>
      <c r="D50" s="111"/>
      <c r="E50" s="109"/>
      <c r="F50" s="110"/>
    </row>
    <row r="51" spans="1:6" ht="14.25">
      <c r="A51" s="105"/>
      <c r="B51" s="106"/>
      <c r="C51" s="107"/>
      <c r="D51" s="108"/>
      <c r="E51" s="109"/>
      <c r="F51" s="110"/>
    </row>
    <row r="52" spans="1:6" ht="14.25">
      <c r="A52" s="105"/>
      <c r="B52" s="106"/>
      <c r="C52" s="107"/>
      <c r="D52" s="108"/>
      <c r="E52" s="109"/>
      <c r="F52" s="110"/>
    </row>
    <row r="53" spans="1:6" ht="14.25">
      <c r="A53" s="105"/>
      <c r="B53" s="106"/>
      <c r="C53" s="107"/>
      <c r="D53" s="108"/>
      <c r="E53" s="109"/>
      <c r="F53" s="110"/>
    </row>
    <row r="54" spans="1:6" ht="14.25">
      <c r="A54" s="105"/>
      <c r="B54" s="106"/>
      <c r="C54" s="107"/>
      <c r="D54" s="108"/>
      <c r="E54" s="109"/>
      <c r="F54" s="110"/>
    </row>
    <row r="55" spans="1:6" ht="14.25">
      <c r="A55" s="105"/>
      <c r="B55" s="106"/>
      <c r="C55" s="107"/>
      <c r="D55" s="108"/>
      <c r="E55" s="109"/>
      <c r="F55" s="110"/>
    </row>
    <row r="56" spans="1:6" ht="14.25">
      <c r="A56" s="105"/>
      <c r="B56" s="106"/>
      <c r="C56" s="107"/>
      <c r="D56" s="111"/>
      <c r="E56" s="109"/>
      <c r="F56" s="110"/>
    </row>
    <row r="57" spans="1:6" ht="14.25">
      <c r="A57" s="105"/>
      <c r="B57" s="106"/>
      <c r="C57" s="107"/>
      <c r="D57" s="111"/>
      <c r="E57" s="109"/>
      <c r="F57" s="110"/>
    </row>
    <row r="58" spans="1:6" ht="14.25">
      <c r="A58" s="105"/>
      <c r="B58" s="106"/>
      <c r="C58" s="107"/>
      <c r="D58" s="111"/>
      <c r="E58" s="109"/>
      <c r="F58" s="110"/>
    </row>
    <row r="59" spans="1:6" ht="14.25">
      <c r="A59" s="105"/>
      <c r="B59" s="106"/>
      <c r="C59" s="107"/>
      <c r="D59" s="111"/>
      <c r="E59" s="109"/>
      <c r="F59" s="110"/>
    </row>
    <row r="60" spans="1:6" ht="14.25">
      <c r="A60" s="105"/>
      <c r="B60" s="106"/>
      <c r="C60" s="107"/>
      <c r="D60" s="108"/>
      <c r="E60" s="109"/>
      <c r="F60" s="110"/>
    </row>
    <row r="61" spans="1:6" ht="14.25">
      <c r="A61" s="105"/>
      <c r="B61" s="106"/>
      <c r="C61" s="107"/>
      <c r="D61" s="111"/>
      <c r="E61" s="109"/>
      <c r="F61" s="110"/>
    </row>
    <row r="62" spans="1:6" ht="14.25">
      <c r="A62" s="105"/>
      <c r="B62" s="106"/>
      <c r="C62" s="107"/>
      <c r="D62" s="111"/>
      <c r="E62" s="109"/>
      <c r="F62" s="110"/>
    </row>
    <row r="63" spans="1:6" ht="14.25">
      <c r="A63" s="105"/>
      <c r="B63" s="106"/>
      <c r="C63" s="107"/>
      <c r="D63" s="111"/>
      <c r="E63" s="109"/>
      <c r="F63" s="110"/>
    </row>
    <row r="64" spans="1:6" ht="14.25">
      <c r="A64" s="105"/>
      <c r="B64" s="106"/>
      <c r="C64" s="107"/>
      <c r="D64" s="111"/>
      <c r="E64" s="109"/>
      <c r="F64" s="110"/>
    </row>
    <row r="65" spans="1:6" ht="14.25">
      <c r="A65" s="105"/>
      <c r="B65" s="106"/>
      <c r="C65" s="107"/>
      <c r="D65" s="111"/>
      <c r="E65" s="109"/>
      <c r="F65" s="110"/>
    </row>
    <row r="66" spans="1:6" ht="14.25">
      <c r="A66" s="105"/>
      <c r="B66" s="106"/>
      <c r="C66" s="107"/>
      <c r="D66" s="111"/>
      <c r="E66" s="109"/>
      <c r="F66" s="110"/>
    </row>
    <row r="67" spans="1:6" ht="14.25">
      <c r="A67" s="105"/>
      <c r="B67" s="106"/>
      <c r="C67" s="107"/>
      <c r="D67" s="111"/>
      <c r="E67" s="109"/>
      <c r="F67" s="110"/>
    </row>
    <row r="68" spans="1:6" ht="14.25">
      <c r="A68" s="113"/>
      <c r="B68" s="106"/>
      <c r="C68" s="114"/>
      <c r="D68" s="111"/>
      <c r="E68" s="109"/>
      <c r="F68" s="115"/>
    </row>
    <row r="69" spans="1:6" ht="14.25">
      <c r="A69" s="113"/>
      <c r="B69" s="106"/>
      <c r="C69" s="114"/>
      <c r="D69" s="111"/>
      <c r="E69" s="109"/>
      <c r="F69" s="115"/>
    </row>
    <row r="70" spans="1:6" ht="14.25">
      <c r="A70" s="113"/>
      <c r="B70" s="106"/>
      <c r="C70" s="114"/>
      <c r="D70" s="108"/>
      <c r="E70" s="109"/>
      <c r="F70" s="115"/>
    </row>
    <row r="71" spans="1:6" ht="14.25">
      <c r="A71" s="113"/>
      <c r="B71" s="106"/>
      <c r="C71" s="114"/>
      <c r="D71" s="108"/>
      <c r="E71" s="109"/>
      <c r="F71" s="115"/>
    </row>
    <row r="72" spans="1:6" ht="14.25">
      <c r="A72" s="113"/>
      <c r="B72" s="106"/>
      <c r="C72" s="114"/>
      <c r="D72" s="108"/>
      <c r="E72" s="109"/>
      <c r="F72" s="115"/>
    </row>
    <row r="73" spans="1:6" ht="15.75">
      <c r="A73" s="105"/>
      <c r="B73" s="116" t="s">
        <v>7</v>
      </c>
      <c r="C73" s="107"/>
      <c r="D73" s="117"/>
      <c r="E73" s="109"/>
      <c r="F73" s="118">
        <f>SUM(F13:F72)</f>
        <v>0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workbookViewId="0">
      <selection activeCell="D6" sqref="D6"/>
    </sheetView>
  </sheetViews>
  <sheetFormatPr defaultColWidth="10.42578125" defaultRowHeight="12.75"/>
  <cols>
    <col min="1" max="1" width="9.42578125" style="18" customWidth="1"/>
    <col min="2" max="2" width="17.28515625" style="18" customWidth="1"/>
    <col min="3" max="3" width="14.7109375" style="18" customWidth="1"/>
    <col min="4" max="4" width="24.7109375" style="18" customWidth="1"/>
    <col min="5" max="5" width="44.7109375" style="18" bestFit="1" customWidth="1"/>
    <col min="6" max="6" width="15" style="18" customWidth="1"/>
    <col min="7" max="16384" width="10.42578125" style="18"/>
  </cols>
  <sheetData>
    <row r="1" spans="1:256">
      <c r="A1" s="84" t="s">
        <v>24</v>
      </c>
      <c r="B1" s="83"/>
      <c r="C1" s="85"/>
      <c r="D1" s="85"/>
      <c r="E1" s="83"/>
      <c r="F1" s="83"/>
    </row>
    <row r="2" spans="1:256" ht="14.25">
      <c r="A2" s="82"/>
      <c r="B2" s="83"/>
      <c r="C2" s="83"/>
      <c r="D2" s="83"/>
      <c r="E2" s="83"/>
      <c r="F2" s="83"/>
    </row>
    <row r="3" spans="1:256">
      <c r="A3" s="84" t="s">
        <v>25</v>
      </c>
      <c r="B3" s="85"/>
      <c r="C3" s="83"/>
      <c r="D3" s="85"/>
      <c r="E3" s="83"/>
      <c r="F3" s="83"/>
    </row>
    <row r="4" spans="1:256">
      <c r="A4" s="84" t="s">
        <v>30</v>
      </c>
      <c r="B4" s="85"/>
      <c r="C4" s="83"/>
      <c r="D4" s="85"/>
      <c r="E4" s="83"/>
      <c r="F4" s="85"/>
    </row>
    <row r="5" spans="1:256">
      <c r="A5" s="84"/>
      <c r="B5" s="85"/>
      <c r="C5" s="83"/>
      <c r="D5" s="85"/>
      <c r="E5" s="83"/>
      <c r="F5" s="85"/>
    </row>
    <row r="6" spans="1:256">
      <c r="A6" s="84"/>
      <c r="B6" s="85"/>
      <c r="C6" s="43" t="s">
        <v>68</v>
      </c>
      <c r="D6" s="4"/>
      <c r="E6" s="83"/>
      <c r="F6" s="85"/>
    </row>
    <row r="7" spans="1:256">
      <c r="A7" s="83"/>
      <c r="B7" s="83"/>
      <c r="C7" s="83"/>
      <c r="D7" s="83"/>
      <c r="E7" s="83"/>
      <c r="F7" s="83"/>
    </row>
    <row r="8" spans="1:256" ht="51">
      <c r="A8" s="86" t="s">
        <v>9</v>
      </c>
      <c r="B8" s="86" t="s">
        <v>10</v>
      </c>
      <c r="C8" s="87" t="s">
        <v>11</v>
      </c>
      <c r="D8" s="86" t="s">
        <v>27</v>
      </c>
      <c r="E8" s="86" t="s">
        <v>28</v>
      </c>
      <c r="F8" s="88" t="s">
        <v>29</v>
      </c>
    </row>
    <row r="9" spans="1:256" ht="14.25">
      <c r="A9" s="93"/>
      <c r="B9" s="89"/>
      <c r="C9" s="90"/>
      <c r="D9" s="90"/>
      <c r="E9" s="91"/>
      <c r="F9" s="92"/>
    </row>
    <row r="10" spans="1:256" ht="14.25">
      <c r="A10" s="93"/>
      <c r="B10" s="89"/>
      <c r="C10" s="90"/>
      <c r="D10" s="90"/>
      <c r="E10" s="91"/>
      <c r="F10" s="92"/>
    </row>
    <row r="11" spans="1:256" ht="14.25">
      <c r="A11" s="93"/>
      <c r="B11" s="89"/>
      <c r="C11" s="90"/>
      <c r="D11" s="90"/>
      <c r="E11" s="94"/>
      <c r="F11" s="92"/>
    </row>
    <row r="12" spans="1:256" ht="14.25">
      <c r="A12" s="93"/>
      <c r="B12" s="89"/>
      <c r="C12" s="90"/>
      <c r="D12" s="90"/>
      <c r="E12" s="94"/>
      <c r="F12" s="92"/>
    </row>
    <row r="13" spans="1:256" ht="14.25">
      <c r="A13" s="93"/>
      <c r="B13" s="89"/>
      <c r="C13" s="90"/>
      <c r="D13" s="90"/>
      <c r="E13" s="94"/>
      <c r="F13" s="92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>
      <c r="A14" s="93"/>
      <c r="B14" s="89"/>
      <c r="C14" s="90"/>
      <c r="D14" s="90"/>
      <c r="E14" s="94"/>
      <c r="F14" s="92"/>
    </row>
    <row r="15" spans="1:256" ht="14.25">
      <c r="A15" s="93"/>
      <c r="B15" s="89"/>
      <c r="C15" s="90"/>
      <c r="D15" s="90"/>
      <c r="E15" s="94"/>
      <c r="F15" s="92"/>
    </row>
    <row r="16" spans="1:256" ht="14.25">
      <c r="A16" s="93"/>
      <c r="B16" s="89"/>
      <c r="C16" s="90"/>
      <c r="D16" s="90"/>
      <c r="E16" s="94"/>
      <c r="F16" s="92"/>
    </row>
    <row r="17" spans="1:6" ht="14.25">
      <c r="A17" s="93"/>
      <c r="B17" s="89"/>
      <c r="C17" s="90"/>
      <c r="D17" s="90"/>
      <c r="E17" s="94"/>
      <c r="F17" s="92"/>
    </row>
    <row r="18" spans="1:6" ht="14.25">
      <c r="A18" s="93"/>
      <c r="B18" s="89"/>
      <c r="C18" s="90"/>
      <c r="D18" s="90"/>
      <c r="E18" s="94"/>
      <c r="F18" s="92"/>
    </row>
    <row r="19" spans="1:6" ht="14.25">
      <c r="A19" s="93"/>
      <c r="B19" s="89"/>
      <c r="C19" s="90"/>
      <c r="D19" s="90"/>
      <c r="E19" s="94"/>
      <c r="F19" s="92"/>
    </row>
    <row r="20" spans="1:6" ht="14.25">
      <c r="A20" s="93"/>
      <c r="B20" s="89"/>
      <c r="C20" s="90"/>
      <c r="D20" s="90"/>
      <c r="E20" s="94"/>
      <c r="F20" s="92"/>
    </row>
    <row r="21" spans="1:6" ht="14.25">
      <c r="A21" s="93"/>
      <c r="B21" s="89"/>
      <c r="C21" s="90"/>
      <c r="D21" s="90"/>
      <c r="E21" s="94"/>
      <c r="F21" s="92"/>
    </row>
    <row r="22" spans="1:6" ht="14.25">
      <c r="A22" s="93"/>
      <c r="B22" s="89"/>
      <c r="C22" s="90"/>
      <c r="D22" s="90"/>
      <c r="E22" s="94"/>
      <c r="F22" s="92"/>
    </row>
    <row r="23" spans="1:6" ht="14.25">
      <c r="A23" s="93"/>
      <c r="B23" s="89"/>
      <c r="C23" s="90"/>
      <c r="D23" s="90"/>
      <c r="E23" s="94"/>
      <c r="F23" s="92"/>
    </row>
    <row r="24" spans="1:6" ht="15">
      <c r="A24" s="95" t="s">
        <v>7</v>
      </c>
      <c r="B24" s="96"/>
      <c r="C24" s="96"/>
      <c r="D24" s="96"/>
      <c r="E24" s="96"/>
      <c r="F24" s="97">
        <v>474940.57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C10" sqref="C10"/>
    </sheetView>
  </sheetViews>
  <sheetFormatPr defaultColWidth="10.42578125" defaultRowHeight="12.75"/>
  <cols>
    <col min="1" max="1" width="15.140625" style="18" customWidth="1"/>
    <col min="2" max="2" width="17.28515625" style="18" customWidth="1"/>
    <col min="3" max="3" width="57.7109375" style="18" customWidth="1"/>
    <col min="4" max="4" width="19.140625" style="18" customWidth="1"/>
    <col min="5" max="5" width="20.85546875" style="18" customWidth="1"/>
    <col min="6" max="16384" width="10.42578125" style="18"/>
  </cols>
  <sheetData>
    <row r="1" spans="1:5" ht="15.75">
      <c r="A1" s="9" t="s">
        <v>15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1" t="s">
        <v>69</v>
      </c>
      <c r="B7" s="51"/>
      <c r="C7" s="51"/>
      <c r="D7" s="10"/>
      <c r="E7" s="10"/>
    </row>
    <row r="8" spans="1:5" ht="15.75">
      <c r="A8" s="52" t="s">
        <v>72</v>
      </c>
      <c r="B8" s="19"/>
      <c r="C8" s="19"/>
      <c r="D8" s="10"/>
      <c r="E8" s="10"/>
    </row>
    <row r="9" spans="1:5" ht="15.75">
      <c r="A9" s="19"/>
      <c r="B9" s="166"/>
      <c r="C9" s="166"/>
      <c r="D9" s="166"/>
      <c r="E9" s="10"/>
    </row>
    <row r="10" spans="1:5" ht="15.75">
      <c r="A10" s="19"/>
      <c r="B10" s="43" t="s">
        <v>68</v>
      </c>
      <c r="C10" s="4"/>
      <c r="D10" s="19"/>
      <c r="E10" s="10"/>
    </row>
    <row r="11" spans="1:5" ht="15.75" thickBot="1">
      <c r="A11" s="10"/>
      <c r="B11" s="10"/>
      <c r="C11" s="10"/>
      <c r="D11" s="10"/>
      <c r="E11" s="10"/>
    </row>
    <row r="12" spans="1:5" ht="31.5">
      <c r="A12" s="53" t="s">
        <v>16</v>
      </c>
      <c r="B12" s="54" t="s">
        <v>17</v>
      </c>
      <c r="C12" s="54" t="s">
        <v>18</v>
      </c>
      <c r="D12" s="119" t="s">
        <v>23</v>
      </c>
      <c r="E12" s="55" t="s">
        <v>71</v>
      </c>
    </row>
    <row r="13" spans="1:5" ht="15">
      <c r="A13" s="56"/>
      <c r="B13" s="57"/>
      <c r="C13" s="58"/>
      <c r="D13" s="59"/>
      <c r="E13" s="60"/>
    </row>
    <row r="14" spans="1:5" ht="15">
      <c r="A14" s="61"/>
      <c r="B14" s="62"/>
      <c r="C14" s="67"/>
      <c r="D14" s="59"/>
      <c r="E14" s="63"/>
    </row>
    <row r="15" spans="1:5" ht="15.75" thickBot="1">
      <c r="A15" s="64" t="s">
        <v>20</v>
      </c>
      <c r="B15" s="65"/>
      <c r="C15" s="65"/>
      <c r="D15" s="65"/>
      <c r="E15" s="66">
        <f>SUM(E13:E14)</f>
        <v>0</v>
      </c>
    </row>
  </sheetData>
  <sheetProtection selectLockedCells="1" selectUnlockedCells="1"/>
  <mergeCells count="1">
    <mergeCell ref="B9:D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E31" sqref="E31"/>
    </sheetView>
  </sheetViews>
  <sheetFormatPr defaultColWidth="10.42578125" defaultRowHeight="12.75"/>
  <cols>
    <col min="1" max="1" width="12.42578125" style="18" customWidth="1"/>
    <col min="2" max="2" width="17.28515625" style="18" customWidth="1"/>
    <col min="3" max="3" width="52" style="18" customWidth="1"/>
    <col min="4" max="4" width="27.85546875" style="18" customWidth="1"/>
    <col min="5" max="5" width="16.42578125" style="18" customWidth="1"/>
    <col min="6" max="16384" width="10.42578125" style="18"/>
  </cols>
  <sheetData>
    <row r="1" spans="1:5" ht="15.75">
      <c r="A1" s="9" t="s">
        <v>15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1" t="s">
        <v>69</v>
      </c>
      <c r="B7" s="51"/>
      <c r="C7" s="51"/>
      <c r="D7" s="10"/>
      <c r="E7" s="10"/>
    </row>
    <row r="8" spans="1:5" ht="15.75">
      <c r="A8" s="52" t="s">
        <v>70</v>
      </c>
      <c r="B8" s="19"/>
      <c r="C8" s="19"/>
      <c r="D8" s="10"/>
      <c r="E8" s="10"/>
    </row>
    <row r="9" spans="1:5" ht="15.75">
      <c r="A9" s="19"/>
      <c r="B9" s="166"/>
      <c r="C9" s="166"/>
      <c r="D9" s="166"/>
      <c r="E9" s="10"/>
    </row>
    <row r="10" spans="1:5" ht="15.75">
      <c r="A10" s="19"/>
      <c r="B10" s="43" t="s">
        <v>68</v>
      </c>
      <c r="C10" s="4"/>
      <c r="D10" s="19"/>
      <c r="E10" s="10"/>
    </row>
    <row r="11" spans="1:5" ht="15.75" thickBot="1">
      <c r="A11" s="10"/>
      <c r="B11" s="10"/>
      <c r="C11" s="10"/>
      <c r="D11" s="10"/>
      <c r="E11" s="10"/>
    </row>
    <row r="12" spans="1:5" ht="15.75">
      <c r="A12" s="53" t="s">
        <v>16</v>
      </c>
      <c r="B12" s="54" t="s">
        <v>17</v>
      </c>
      <c r="C12" s="54" t="s">
        <v>18</v>
      </c>
      <c r="D12" s="54" t="s">
        <v>23</v>
      </c>
      <c r="E12" s="55" t="s">
        <v>71</v>
      </c>
    </row>
    <row r="13" spans="1:5" ht="15">
      <c r="A13" s="56"/>
      <c r="B13" s="57"/>
      <c r="C13" s="58"/>
      <c r="D13" s="59"/>
      <c r="E13" s="60"/>
    </row>
    <row r="14" spans="1:5" ht="15">
      <c r="A14" s="61"/>
      <c r="B14" s="62"/>
      <c r="C14" s="58"/>
      <c r="D14" s="59"/>
      <c r="E14" s="63"/>
    </row>
    <row r="15" spans="1:5" ht="15.75" thickBot="1">
      <c r="A15" s="120" t="s">
        <v>20</v>
      </c>
      <c r="B15" s="65"/>
      <c r="C15" s="65"/>
      <c r="D15" s="65"/>
      <c r="E15" s="66">
        <f>SUM(E13:E14)</f>
        <v>0</v>
      </c>
    </row>
  </sheetData>
  <sheetProtection selectLockedCells="1" selectUnlockedCells="1"/>
  <mergeCells count="1">
    <mergeCell ref="B9:D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personal</vt:lpstr>
      <vt:lpstr>materiale</vt:lpstr>
      <vt:lpstr>proiecte</vt:lpstr>
      <vt:lpstr>juridice</vt:lpstr>
      <vt:lpstr>despagubiri</vt:lpstr>
      <vt:lpstr>FRDS proiecte 56.35</vt:lpstr>
      <vt:lpstr>FRDS proiecte 56.37</vt:lpstr>
      <vt:lpstr>personal!Print_Area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user</cp:lastModifiedBy>
  <cp:lastPrinted>2016-03-01T14:40:49Z</cp:lastPrinted>
  <dcterms:created xsi:type="dcterms:W3CDTF">2016-01-19T13:06:09Z</dcterms:created>
  <dcterms:modified xsi:type="dcterms:W3CDTF">2018-01-09T16:02:20Z</dcterms:modified>
</cp:coreProperties>
</file>